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skstation\Бухгалтерия\БАЗА 2025\План ФХД 2025\ОБАСы из Рамзэса\"/>
    </mc:Choice>
  </mc:AlternateContent>
  <bookViews>
    <workbookView xWindow="0" yWindow="0" windowWidth="28800" windowHeight="13020" activeTab="3"/>
  </bookViews>
  <sheets>
    <sheet name="Обоснования - 1.1" sheetId="4" r:id="rId1"/>
    <sheet name="Обоснования - 1.2-5" sheetId="5" r:id="rId2"/>
    <sheet name="Обоснования (242,244)" sheetId="6" r:id="rId3"/>
    <sheet name="Обоснования доходов" sheetId="7" r:id="rId4"/>
  </sheets>
  <calcPr calcId="162913"/>
</workbook>
</file>

<file path=xl/calcChain.xml><?xml version="1.0" encoding="utf-8"?>
<calcChain xmlns="http://schemas.openxmlformats.org/spreadsheetml/2006/main">
  <c r="F82" i="7" l="1"/>
  <c r="E82" i="7"/>
  <c r="D82" i="7"/>
  <c r="F62" i="7"/>
  <c r="E62" i="7"/>
  <c r="D62" i="7"/>
  <c r="L37" i="7"/>
  <c r="I37" i="7"/>
  <c r="F37" i="7"/>
  <c r="L28" i="7"/>
  <c r="I28" i="7"/>
  <c r="F28" i="7"/>
  <c r="L10" i="7"/>
  <c r="I10" i="7"/>
  <c r="F10" i="7"/>
  <c r="G1324" i="6"/>
  <c r="E1324" i="6"/>
  <c r="G1322" i="6"/>
  <c r="E1322" i="6"/>
  <c r="G1320" i="6"/>
  <c r="G1325" i="6" s="1"/>
  <c r="E1320" i="6"/>
  <c r="G1318" i="6"/>
  <c r="E1318" i="6"/>
  <c r="G1316" i="6"/>
  <c r="E1316" i="6"/>
  <c r="G1304" i="6"/>
  <c r="E1304" i="6"/>
  <c r="G1302" i="6"/>
  <c r="G1305" i="6" s="1"/>
  <c r="E1302" i="6"/>
  <c r="G1300" i="6"/>
  <c r="E1300" i="6"/>
  <c r="G1288" i="6"/>
  <c r="E1288" i="6"/>
  <c r="G1286" i="6"/>
  <c r="G1289" i="6" s="1"/>
  <c r="E1286" i="6"/>
  <c r="G1274" i="6"/>
  <c r="G1275" i="6" s="1"/>
  <c r="E1274" i="6"/>
  <c r="G1263" i="6"/>
  <c r="G1262" i="6"/>
  <c r="E1262" i="6"/>
  <c r="G1260" i="6"/>
  <c r="E1260" i="6"/>
  <c r="G1253" i="6"/>
  <c r="E1253" i="6"/>
  <c r="G1251" i="6"/>
  <c r="E1251" i="6"/>
  <c r="G1249" i="6"/>
  <c r="E1249" i="6"/>
  <c r="G1247" i="6"/>
  <c r="E1247" i="6"/>
  <c r="G1235" i="6"/>
  <c r="G1236" i="6" s="1"/>
  <c r="E1235" i="6"/>
  <c r="G1223" i="6"/>
  <c r="G1224" i="6" s="1"/>
  <c r="E1223" i="6"/>
  <c r="G1212" i="6"/>
  <c r="G1211" i="6"/>
  <c r="E1211" i="6"/>
  <c r="G1199" i="6"/>
  <c r="G1200" i="6" s="1"/>
  <c r="E1199" i="6"/>
  <c r="G1187" i="6"/>
  <c r="G1188" i="6" s="1"/>
  <c r="E1187" i="6"/>
  <c r="G1175" i="6"/>
  <c r="E1175" i="6"/>
  <c r="G1173" i="6"/>
  <c r="E1173" i="6"/>
  <c r="G1171" i="6"/>
  <c r="E1171" i="6"/>
  <c r="G1169" i="6"/>
  <c r="E1169" i="6"/>
  <c r="G1167" i="6"/>
  <c r="E1167" i="6"/>
  <c r="G1165" i="6"/>
  <c r="E1165" i="6"/>
  <c r="G1163" i="6"/>
  <c r="E1163" i="6"/>
  <c r="G1161" i="6"/>
  <c r="E1161" i="6"/>
  <c r="G1159" i="6"/>
  <c r="E1159" i="6"/>
  <c r="G1157" i="6"/>
  <c r="E1157" i="6"/>
  <c r="G1155" i="6"/>
  <c r="G1176" i="6" s="1"/>
  <c r="E1155" i="6"/>
  <c r="G1143" i="6"/>
  <c r="E1143" i="6"/>
  <c r="G1141" i="6"/>
  <c r="E1141" i="6"/>
  <c r="G1139" i="6"/>
  <c r="E1139" i="6"/>
  <c r="G1137" i="6"/>
  <c r="E1137" i="6"/>
  <c r="G1135" i="6"/>
  <c r="G1144" i="6" s="1"/>
  <c r="E1135" i="6"/>
  <c r="G1133" i="6"/>
  <c r="E1133" i="6"/>
  <c r="G1131" i="6"/>
  <c r="E1131" i="6"/>
  <c r="G1120" i="6"/>
  <c r="G1119" i="6"/>
  <c r="E1119" i="6"/>
  <c r="G1107" i="6"/>
  <c r="E1107" i="6"/>
  <c r="G1105" i="6"/>
  <c r="G1108" i="6" s="1"/>
  <c r="E1105" i="6"/>
  <c r="G1093" i="6"/>
  <c r="E1093" i="6"/>
  <c r="G1091" i="6"/>
  <c r="E1091" i="6"/>
  <c r="G1089" i="6"/>
  <c r="E1089" i="6"/>
  <c r="G1087" i="6"/>
  <c r="G1094" i="6" s="1"/>
  <c r="E1087" i="6"/>
  <c r="G1075" i="6"/>
  <c r="G1076" i="6" s="1"/>
  <c r="E1075" i="6"/>
  <c r="G1063" i="6"/>
  <c r="G1064" i="6" s="1"/>
  <c r="E1063" i="6"/>
  <c r="G1061" i="6"/>
  <c r="E1061" i="6"/>
  <c r="G1049" i="6"/>
  <c r="G1050" i="6" s="1"/>
  <c r="E1049" i="6"/>
  <c r="G1037" i="6"/>
  <c r="G1038" i="6" s="1"/>
  <c r="E1037" i="6"/>
  <c r="G1025" i="6"/>
  <c r="G1026" i="6" s="1"/>
  <c r="E1025" i="6"/>
  <c r="G1013" i="6"/>
  <c r="G1014" i="6" s="1"/>
  <c r="E1013" i="6"/>
  <c r="G1001" i="6"/>
  <c r="G1002" i="6" s="1"/>
  <c r="E1001" i="6"/>
  <c r="G989" i="6"/>
  <c r="G990" i="6" s="1"/>
  <c r="E989" i="6"/>
  <c r="G977" i="6"/>
  <c r="E977" i="6"/>
  <c r="G975" i="6"/>
  <c r="E975" i="6"/>
  <c r="G973" i="6"/>
  <c r="G978" i="6" s="1"/>
  <c r="E973" i="6"/>
  <c r="G961" i="6"/>
  <c r="G962" i="6" s="1"/>
  <c r="E961" i="6"/>
  <c r="G949" i="6"/>
  <c r="G950" i="6" s="1"/>
  <c r="E949" i="6"/>
  <c r="G937" i="6"/>
  <c r="E937" i="6"/>
  <c r="G935" i="6"/>
  <c r="E935" i="6"/>
  <c r="G933" i="6"/>
  <c r="E933" i="6"/>
  <c r="G931" i="6"/>
  <c r="E931" i="6"/>
  <c r="G929" i="6"/>
  <c r="G938" i="6" s="1"/>
  <c r="E929" i="6"/>
  <c r="G917" i="6"/>
  <c r="E917" i="6"/>
  <c r="G915" i="6"/>
  <c r="E915" i="6"/>
  <c r="G913" i="6"/>
  <c r="G918" i="6" s="1"/>
  <c r="E913" i="6"/>
  <c r="G901" i="6"/>
  <c r="E901" i="6"/>
  <c r="G899" i="6"/>
  <c r="G902" i="6" s="1"/>
  <c r="E899" i="6"/>
  <c r="G887" i="6"/>
  <c r="G888" i="6" s="1"/>
  <c r="E887" i="6"/>
  <c r="G875" i="6"/>
  <c r="E875" i="6"/>
  <c r="G873" i="6"/>
  <c r="E873" i="6"/>
  <c r="G866" i="6"/>
  <c r="E866" i="6"/>
  <c r="G864" i="6"/>
  <c r="E864" i="6"/>
  <c r="G862" i="6"/>
  <c r="E862" i="6"/>
  <c r="G860" i="6"/>
  <c r="G876" i="6" s="1"/>
  <c r="E860" i="6"/>
  <c r="G849" i="6"/>
  <c r="G848" i="6"/>
  <c r="E848" i="6"/>
  <c r="G836" i="6"/>
  <c r="G837" i="6" s="1"/>
  <c r="E836" i="6"/>
  <c r="G824" i="6"/>
  <c r="G825" i="6" s="1"/>
  <c r="E824" i="6"/>
  <c r="G812" i="6"/>
  <c r="G813" i="6" s="1"/>
  <c r="E812" i="6"/>
  <c r="G801" i="6"/>
  <c r="G800" i="6"/>
  <c r="E800" i="6"/>
  <c r="G788" i="6"/>
  <c r="E788" i="6"/>
  <c r="G786" i="6"/>
  <c r="E786" i="6"/>
  <c r="G784" i="6"/>
  <c r="E784" i="6"/>
  <c r="G782" i="6"/>
  <c r="E782" i="6"/>
  <c r="G780" i="6"/>
  <c r="E780" i="6"/>
  <c r="G778" i="6"/>
  <c r="E778" i="6"/>
  <c r="G776" i="6"/>
  <c r="E776" i="6"/>
  <c r="G774" i="6"/>
  <c r="E774" i="6"/>
  <c r="G772" i="6"/>
  <c r="E772" i="6"/>
  <c r="G770" i="6"/>
  <c r="E770" i="6"/>
  <c r="G768" i="6"/>
  <c r="G789" i="6" s="1"/>
  <c r="E768" i="6"/>
  <c r="G756" i="6"/>
  <c r="E756" i="6"/>
  <c r="G754" i="6"/>
  <c r="E754" i="6"/>
  <c r="G752" i="6"/>
  <c r="E752" i="6"/>
  <c r="G750" i="6"/>
  <c r="E750" i="6"/>
  <c r="G748" i="6"/>
  <c r="E748" i="6"/>
  <c r="G746" i="6"/>
  <c r="E746" i="6"/>
  <c r="G744" i="6"/>
  <c r="G757" i="6" s="1"/>
  <c r="E744" i="6"/>
  <c r="G732" i="6"/>
  <c r="G733" i="6" s="1"/>
  <c r="E732" i="6"/>
  <c r="G720" i="6"/>
  <c r="E720" i="6"/>
  <c r="G718" i="6"/>
  <c r="G721" i="6" s="1"/>
  <c r="E718" i="6"/>
  <c r="G706" i="6"/>
  <c r="E706" i="6"/>
  <c r="G704" i="6"/>
  <c r="E704" i="6"/>
  <c r="G702" i="6"/>
  <c r="G707" i="6" s="1"/>
  <c r="E702" i="6"/>
  <c r="G700" i="6"/>
  <c r="E700" i="6"/>
  <c r="G689" i="6"/>
  <c r="G688" i="6"/>
  <c r="E688" i="6"/>
  <c r="G676" i="6"/>
  <c r="E676" i="6"/>
  <c r="G674" i="6"/>
  <c r="G677" i="6" s="1"/>
  <c r="E674" i="6"/>
  <c r="G662" i="6"/>
  <c r="G663" i="6" s="1"/>
  <c r="E662" i="6"/>
  <c r="G650" i="6"/>
  <c r="G651" i="6" s="1"/>
  <c r="E650" i="6"/>
  <c r="G639" i="6"/>
  <c r="G638" i="6"/>
  <c r="E638" i="6"/>
  <c r="G626" i="6"/>
  <c r="G627" i="6" s="1"/>
  <c r="E626" i="6"/>
  <c r="G614" i="6"/>
  <c r="G615" i="6" s="1"/>
  <c r="E614" i="6"/>
  <c r="G602" i="6"/>
  <c r="G603" i="6" s="1"/>
  <c r="E602" i="6"/>
  <c r="G590" i="6"/>
  <c r="E590" i="6"/>
  <c r="G588" i="6"/>
  <c r="E588" i="6"/>
  <c r="G586" i="6"/>
  <c r="G591" i="6" s="1"/>
  <c r="E586" i="6"/>
  <c r="G575" i="6"/>
  <c r="G574" i="6"/>
  <c r="E574" i="6"/>
  <c r="G563" i="6"/>
  <c r="G562" i="6"/>
  <c r="E562" i="6"/>
  <c r="G551" i="6"/>
  <c r="G550" i="6"/>
  <c r="E550" i="6"/>
  <c r="G538" i="6"/>
  <c r="G539" i="6" s="1"/>
  <c r="E538" i="6"/>
  <c r="G527" i="6"/>
  <c r="G526" i="6"/>
  <c r="E526" i="6"/>
  <c r="G515" i="6"/>
  <c r="G514" i="6"/>
  <c r="E514" i="6"/>
  <c r="G502" i="6"/>
  <c r="E502" i="6"/>
  <c r="G500" i="6"/>
  <c r="E500" i="6"/>
  <c r="G498" i="6"/>
  <c r="E498" i="6"/>
  <c r="G496" i="6"/>
  <c r="E496" i="6"/>
  <c r="G494" i="6"/>
  <c r="G503" i="6" s="1"/>
  <c r="E494" i="6"/>
  <c r="G482" i="6"/>
  <c r="E482" i="6"/>
  <c r="G480" i="6"/>
  <c r="E480" i="6"/>
  <c r="G478" i="6"/>
  <c r="G483" i="6" s="1"/>
  <c r="E478" i="6"/>
  <c r="G467" i="6"/>
  <c r="G466" i="6"/>
  <c r="E466" i="6"/>
  <c r="G464" i="6"/>
  <c r="E464" i="6"/>
  <c r="G453" i="6"/>
  <c r="G452" i="6"/>
  <c r="E452" i="6"/>
  <c r="G450" i="6"/>
  <c r="E450" i="6"/>
  <c r="G438" i="6"/>
  <c r="G439" i="6" s="1"/>
  <c r="E438" i="6"/>
  <c r="G426" i="6"/>
  <c r="E426" i="6"/>
  <c r="G424" i="6"/>
  <c r="G427" i="6" s="1"/>
  <c r="E424" i="6"/>
  <c r="G413" i="6"/>
  <c r="G412" i="6"/>
  <c r="E412" i="6"/>
  <c r="G400" i="6"/>
  <c r="G401" i="6" s="1"/>
  <c r="E400" i="6"/>
  <c r="G389" i="6"/>
  <c r="G388" i="6"/>
  <c r="E388" i="6"/>
  <c r="G386" i="6"/>
  <c r="E386" i="6"/>
  <c r="G379" i="6"/>
  <c r="E379" i="6"/>
  <c r="G377" i="6"/>
  <c r="E377" i="6"/>
  <c r="G375" i="6"/>
  <c r="E375" i="6"/>
  <c r="G363" i="6"/>
  <c r="G364" i="6" s="1"/>
  <c r="E363" i="6"/>
  <c r="G351" i="6"/>
  <c r="G352" i="6" s="1"/>
  <c r="E351" i="6"/>
  <c r="G340" i="6"/>
  <c r="G339" i="6"/>
  <c r="E339" i="6"/>
  <c r="G337" i="6"/>
  <c r="E337" i="6"/>
  <c r="G325" i="6"/>
  <c r="G326" i="6" s="1"/>
  <c r="E325" i="6"/>
  <c r="G313" i="6"/>
  <c r="E313" i="6"/>
  <c r="G311" i="6"/>
  <c r="E311" i="6"/>
  <c r="G309" i="6"/>
  <c r="E309" i="6"/>
  <c r="G307" i="6"/>
  <c r="E307" i="6"/>
  <c r="G305" i="6"/>
  <c r="E305" i="6"/>
  <c r="G303" i="6"/>
  <c r="E303" i="6"/>
  <c r="G301" i="6"/>
  <c r="E301" i="6"/>
  <c r="G299" i="6"/>
  <c r="E299" i="6"/>
  <c r="G297" i="6"/>
  <c r="E297" i="6"/>
  <c r="G295" i="6"/>
  <c r="E295" i="6"/>
  <c r="G293" i="6"/>
  <c r="G314" i="6" s="1"/>
  <c r="E293" i="6"/>
  <c r="G282" i="6"/>
  <c r="G281" i="6"/>
  <c r="E281" i="6"/>
  <c r="G279" i="6"/>
  <c r="E279" i="6"/>
  <c r="G277" i="6"/>
  <c r="E277" i="6"/>
  <c r="G275" i="6"/>
  <c r="E275" i="6"/>
  <c r="G273" i="6"/>
  <c r="E273" i="6"/>
  <c r="G271" i="6"/>
  <c r="E271" i="6"/>
  <c r="G259" i="6"/>
  <c r="G260" i="6" s="1"/>
  <c r="E259" i="6"/>
  <c r="G247" i="6"/>
  <c r="G248" i="6" s="1"/>
  <c r="E247" i="6"/>
  <c r="G235" i="6"/>
  <c r="E235" i="6"/>
  <c r="G233" i="6"/>
  <c r="E233" i="6"/>
  <c r="G231" i="6"/>
  <c r="E231" i="6"/>
  <c r="G229" i="6"/>
  <c r="G236" i="6" s="1"/>
  <c r="E229" i="6"/>
  <c r="G217" i="6"/>
  <c r="G218" i="6" s="1"/>
  <c r="E217" i="6"/>
  <c r="G205" i="6"/>
  <c r="G206" i="6" s="1"/>
  <c r="E205" i="6"/>
  <c r="G193" i="6"/>
  <c r="G194" i="6" s="1"/>
  <c r="E193" i="6"/>
  <c r="G191" i="6"/>
  <c r="E191" i="6"/>
  <c r="G180" i="6"/>
  <c r="G179" i="6"/>
  <c r="E179" i="6"/>
  <c r="G168" i="6"/>
  <c r="G167" i="6"/>
  <c r="E167" i="6"/>
  <c r="G155" i="6"/>
  <c r="G156" i="6" s="1"/>
  <c r="E155" i="6"/>
  <c r="G144" i="6"/>
  <c r="G143" i="6"/>
  <c r="E143" i="6"/>
  <c r="G132" i="6"/>
  <c r="G131" i="6"/>
  <c r="E131" i="6"/>
  <c r="G120" i="6"/>
  <c r="G119" i="6"/>
  <c r="E119" i="6"/>
  <c r="G107" i="6"/>
  <c r="G108" i="6" s="1"/>
  <c r="E107" i="6"/>
  <c r="G96" i="6"/>
  <c r="G95" i="6"/>
  <c r="E95" i="6"/>
  <c r="G84" i="6"/>
  <c r="G83" i="6"/>
  <c r="E83" i="6"/>
  <c r="G72" i="6"/>
  <c r="G71" i="6"/>
  <c r="E71" i="6"/>
  <c r="G59" i="6"/>
  <c r="G60" i="6" s="1"/>
  <c r="E59" i="6"/>
  <c r="G48" i="6"/>
  <c r="G47" i="6"/>
  <c r="E47" i="6"/>
  <c r="G36" i="6"/>
  <c r="G35" i="6"/>
  <c r="E35" i="6"/>
  <c r="G24" i="6"/>
  <c r="G23" i="6"/>
  <c r="E23" i="6"/>
  <c r="G11" i="6"/>
  <c r="G12" i="6" s="1"/>
  <c r="E11" i="6"/>
  <c r="G450" i="5"/>
  <c r="G438" i="5"/>
  <c r="G424" i="5"/>
  <c r="G413" i="5"/>
  <c r="G402" i="5"/>
  <c r="G391" i="5"/>
  <c r="G379" i="5"/>
  <c r="G365" i="5"/>
  <c r="G354" i="5"/>
  <c r="G343" i="5"/>
  <c r="G332" i="5"/>
  <c r="G320" i="5"/>
  <c r="G307" i="5"/>
  <c r="G296" i="5"/>
  <c r="G285" i="5"/>
  <c r="G274" i="5"/>
  <c r="G263" i="5"/>
  <c r="G252" i="5"/>
  <c r="G210" i="5"/>
  <c r="G196" i="5"/>
  <c r="G154" i="5"/>
  <c r="G140" i="5"/>
  <c r="G96" i="5"/>
  <c r="G82" i="5"/>
  <c r="G71" i="5"/>
  <c r="G59" i="5"/>
  <c r="G47" i="5"/>
  <c r="G35" i="5"/>
  <c r="G23" i="5"/>
  <c r="G12" i="5"/>
  <c r="J367" i="4"/>
  <c r="D367" i="4"/>
  <c r="J349" i="4"/>
  <c r="D349" i="4"/>
  <c r="J245" i="4"/>
  <c r="D245" i="4"/>
  <c r="J227" i="4"/>
  <c r="D227" i="4"/>
  <c r="J122" i="4"/>
  <c r="D122" i="4"/>
  <c r="J105" i="4"/>
  <c r="D105" i="4"/>
</calcChain>
</file>

<file path=xl/sharedStrings.xml><?xml version="1.0" encoding="utf-8"?>
<sst xmlns="http://schemas.openxmlformats.org/spreadsheetml/2006/main" count="4068" uniqueCount="363">
  <si>
    <t>Наименование показателя</t>
  </si>
  <si>
    <t>Код по бюджетной классификации Российской Федерации</t>
  </si>
  <si>
    <t>X</t>
  </si>
  <si>
    <t>120</t>
  </si>
  <si>
    <t>130</t>
  </si>
  <si>
    <t>150</t>
  </si>
  <si>
    <t>152</t>
  </si>
  <si>
    <t>162</t>
  </si>
  <si>
    <t>в том числе:</t>
  </si>
  <si>
    <t>111</t>
  </si>
  <si>
    <t>112</t>
  </si>
  <si>
    <t>113</t>
  </si>
  <si>
    <t>119</t>
  </si>
  <si>
    <t>139</t>
  </si>
  <si>
    <t>321</t>
  </si>
  <si>
    <t>851</t>
  </si>
  <si>
    <t>852</t>
  </si>
  <si>
    <t>853</t>
  </si>
  <si>
    <t>243</t>
  </si>
  <si>
    <t>244</t>
  </si>
  <si>
    <t>247</t>
  </si>
  <si>
    <t>407</t>
  </si>
  <si>
    <t>№ п/п</t>
  </si>
  <si>
    <t>1</t>
  </si>
  <si>
    <t>x</t>
  </si>
  <si>
    <t>2025</t>
  </si>
  <si>
    <t>2026</t>
  </si>
  <si>
    <t>2027</t>
  </si>
  <si>
    <t>Код видов расходов</t>
  </si>
  <si>
    <t>Источник финансового обеспечения</t>
  </si>
  <si>
    <t>субсидии на выполнение государственного (муниципального) задания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</si>
  <si>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</si>
  <si>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</si>
  <si>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</si>
  <si>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</si>
  <si>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</si>
  <si>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</si>
  <si>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</si>
  <si>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</si>
  <si>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</si>
  <si>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</si>
  <si>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</si>
  <si>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</si>
  <si>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</si>
  <si>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</si>
  <si>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</si>
  <si>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</si>
  <si>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</si>
  <si>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</si>
  <si>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</si>
  <si>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</si>
  <si>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</si>
  <si>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[Обслуживающий персонал], [не выбрано], [Дворник], [пФХД]</t>
  </si>
  <si>
    <t>[Обслуживающий персонал], [не выбрано], [бухгалтер 1 категории], [пФХД]</t>
  </si>
  <si>
    <t>[Обслуживающий персонал], [не выбрано], [Ведущий экономист], [пФХД]</t>
  </si>
  <si>
    <t>[Обслуживающий персонал], [не выбрано], [Ведущий бухгалтер], [пФХД]</t>
  </si>
  <si>
    <t>[Обслуживающий персонал], [не выбрано], [Ведущий специалист по кадрам], [пФХД]</t>
  </si>
  <si>
    <t>[Обслуживающий персонал], [не выбрано], [Ведущий юрисконсульт], [пФХД]</t>
  </si>
  <si>
    <t>[Обслуживающий персонал], [не выбрано], [Секретарь руководителя], [пФХД]</t>
  </si>
  <si>
    <t>[Обслуживающий персонал], [не выбрано], [слесарь], [пФХД]</t>
  </si>
  <si>
    <t>[Обслуживающий персонал], [не выбрано], [Электромонтер], [пФХД]</t>
  </si>
  <si>
    <t>[Обслуживающий персонал], [не выбрано], [Водитель], [пФХД]</t>
  </si>
  <si>
    <t>11</t>
  </si>
  <si>
    <t>[Обслуживающий персонал], [не выбрано], [Рабочий], [пФХД]</t>
  </si>
  <si>
    <t>12</t>
  </si>
  <si>
    <t>[Обслуживающий персонал], [не выбрано], [гардеробщик], [пФХД]</t>
  </si>
  <si>
    <t>13</t>
  </si>
  <si>
    <t>[Обслуживающий персонал], [не выбрано], [Уборщик], [пФХД]</t>
  </si>
  <si>
    <t>15</t>
  </si>
  <si>
    <t>[Обслуживающий персонал], [не выбрано], [оператор котельной], [пФХД]</t>
  </si>
  <si>
    <t>16</t>
  </si>
  <si>
    <t>[Обслуживающий персонал], [не выбрано], [Переплетчик], [пФХД]</t>
  </si>
  <si>
    <t>17</t>
  </si>
  <si>
    <t>[Основной персонал], [Основной персонал], [Ученый секретарь], [пФХД]</t>
  </si>
  <si>
    <t>18</t>
  </si>
  <si>
    <t>[Обслуживающий персонал], [не выбрано], [Главный энергетик], [пФХД]</t>
  </si>
  <si>
    <t>19</t>
  </si>
  <si>
    <t>[Административно-управленческий персонал (АУП)], [Административно-управленческий персонал (АУП)], [Руководитель организации], [пФХД]</t>
  </si>
  <si>
    <t>21</t>
  </si>
  <si>
    <t>[Административно-управленческий персонал (АУП)], [Административно-управленческий персонал (АУП)], [Заместитель директора по развитию], [пФХД]</t>
  </si>
  <si>
    <t>22</t>
  </si>
  <si>
    <t>[Обслуживающий персонал], [не выбрано], [ведущий инженер], [пФХД]</t>
  </si>
  <si>
    <t>23</t>
  </si>
  <si>
    <t>[Административно-управленческий персонал (АУП)], [Административно-управленческий персонал (АУП)], [Первый заместитель руководителя], [пФХД]</t>
  </si>
  <si>
    <t>24</t>
  </si>
  <si>
    <t>[Административно-управленческий персонал (АУП)], [Административно-управленческий персонал (АУП)], [Заместитель руководителя по экономике и финансам], [изменение объема субсидий]</t>
  </si>
  <si>
    <t>25</t>
  </si>
  <si>
    <t>[Обслуживающий персонал], [не выбрано], [Ведущий инженер по охране труда и технике безопасности], [пФХД]</t>
  </si>
  <si>
    <t>26</t>
  </si>
  <si>
    <t>[Административно-управленческий персонал (АУП)], [Административно-управленческий персонал (АУП)], [Заместитель руководителя по социо-культурной деят-ти], [пФХД]</t>
  </si>
  <si>
    <t>27</t>
  </si>
  <si>
    <t>[Обслуживающий персонал], [не выбрано], [Вед. программист], [пФХД]</t>
  </si>
  <si>
    <t>28</t>
  </si>
  <si>
    <t>[АХП], [Прочие], [Спец.по закупкам], [пФХД]</t>
  </si>
  <si>
    <t>29</t>
  </si>
  <si>
    <t>[Обслуживающий персонал], [не выбрано], [Вед. художник], [пФХД]</t>
  </si>
  <si>
    <t>30</t>
  </si>
  <si>
    <t>[Обслуживающий персонал], [Административно-управленческий персонал (АУП)], [Начальник сектора], [пФХД]</t>
  </si>
  <si>
    <t>31</t>
  </si>
  <si>
    <t>[Обслуживающий персонал], [не выбрано], [Начальник отдела], [пФХД]</t>
  </si>
  <si>
    <t>32</t>
  </si>
  <si>
    <t>[Основной персонал], [Основной персонал], [Заведующий отделом], [пФХД]</t>
  </si>
  <si>
    <t>33</t>
  </si>
  <si>
    <t>[Основной персонал], [Основной персонал], [Заведующий сектором], [пФХД]</t>
  </si>
  <si>
    <t>34</t>
  </si>
  <si>
    <t>[Основной персонал], [Основной персонал], [Главный хранитель], [пФХД]</t>
  </si>
  <si>
    <t>36</t>
  </si>
  <si>
    <t>[Основной персонал], [Основной персонал], [Ведущий редактор], [пФХД]</t>
  </si>
  <si>
    <t>37</t>
  </si>
  <si>
    <t>[Основной персонал], [Основной персонал], [Ведущий библиотекарь], [пФХД]</t>
  </si>
  <si>
    <t>38</t>
  </si>
  <si>
    <t>[Основной персонал], [Основной персонал], [Библиотекарь 1 категории], [пФХД]</t>
  </si>
  <si>
    <t>39</t>
  </si>
  <si>
    <t>[Основной персонал], [Основной персонал], [Библиотекарь 2 категории], [пФХД]</t>
  </si>
  <si>
    <t>40</t>
  </si>
  <si>
    <t>[Основной персонал], [Основной персонал], [Главный библиограф], [пФХД]</t>
  </si>
  <si>
    <t>41</t>
  </si>
  <si>
    <t>[Основной персонал], [Основной персонал], [Ведущий библиограф], [пФХД]</t>
  </si>
  <si>
    <t>42</t>
  </si>
  <si>
    <t>[Основной персонал], [Основной персонал], [Главный библиотекарь], [пФХД]</t>
  </si>
  <si>
    <t>46</t>
  </si>
  <si>
    <t>[Основной персонал], [Основной персонал], [Библиограф 1 категории], [пФХД]</t>
  </si>
  <si>
    <t>47</t>
  </si>
  <si>
    <t>[Основной персонал], [Основной персонал], [Старший преподаватель], [пФХД]</t>
  </si>
  <si>
    <t>48</t>
  </si>
  <si>
    <t>[Основной персонал], [Основной персонал], [Главный научный сотрудник], [пФХД]</t>
  </si>
  <si>
    <t>49</t>
  </si>
  <si>
    <t>[Основной персонал], [Основной персонал], [Ведущий фоторедактор], [пФХД]</t>
  </si>
  <si>
    <t>50</t>
  </si>
  <si>
    <t>[Основной персонал], [Основной персонал], [Ведущий графический дизайнер], [пФХД]</t>
  </si>
  <si>
    <t>51</t>
  </si>
  <si>
    <t>[АХП], [АХП], [Инженер по гражданской обороне и чрезвычайным ситуациям], [пФХД]</t>
  </si>
  <si>
    <t>52</t>
  </si>
  <si>
    <t>[Основной персонал], [Основной персонал], [художник реставратор],</t>
  </si>
  <si>
    <t>53</t>
  </si>
  <si>
    <t>[Основной персонал], [не выбрано], [Ведущий методист],</t>
  </si>
  <si>
    <t>54</t>
  </si>
  <si>
    <t>[Основной персонал], [не выбрано], [Ведущий методист], [пФХД]</t>
  </si>
  <si>
    <t>55</t>
  </si>
  <si>
    <t>[Основной персонал], [не выбрано], [Педагог дополнительного образования], [пФХД]</t>
  </si>
  <si>
    <t>56</t>
  </si>
  <si>
    <t>[АХП], [АХП], [Менеджер по проектной деятельности],</t>
  </si>
  <si>
    <t>Итого:</t>
  </si>
  <si>
    <t>приносящая доход деятельность</t>
  </si>
  <si>
    <t>2. Расчеты (обоснования) расходов на социальные и иные выплаты населению</t>
  </si>
  <si>
    <t>Размер одной выплаты, руб</t>
  </si>
  <si>
    <t>Количество выплат в год</t>
  </si>
  <si>
    <t>Общая сумма выплат, руб (гр.3 х гр.4)</t>
  </si>
  <si>
    <t>1.2. Расчеты (обоснования) выплат персоналу при направлении в служебные командировки (212;226)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</si>
  <si>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</si>
  <si>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</si>
  <si>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</si>
  <si>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</si>
  <si>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</si>
  <si>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[Выплата суточных при служебных командировках работникам], [Суточные]</t>
  </si>
  <si>
    <t>[Найм жилого помещения в период командирования], [Проживание]</t>
  </si>
  <si>
    <t>1.2. Расчеты (обоснования) выплат персоналу при направлении в служебные командировки (226)</t>
  </si>
  <si>
    <t>[Найм жилого помещения в период командирования], [Командировочные расходы (проезд,проживание)]</t>
  </si>
  <si>
    <t>1.3 Расчеты (обоснования) социальных выплат персоналу (266)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</si>
  <si>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</si>
  <si>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</si>
  <si>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</si>
  <si>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[Пособие за первые три дня временной нетрудоспособности (КОСГУ 266)], [Пособие за 3 дня]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</si>
  <si>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</si>
  <si>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</si>
  <si>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</si>
  <si>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</si>
  <si>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[Единый тариф страховых взносов], [30%
пФХД],</t>
  </si>
  <si>
    <t>[Обязательное социальное страхование от несчастных случаев на производстве и проф. заболеваний], [0,2%
пФХД],</t>
  </si>
  <si>
    <t>14</t>
  </si>
  <si>
    <t>[Единый тариф страховых взносов], [30,0%
пФХД (ШКИ)],</t>
  </si>
  <si>
    <t>2. Расчеты (обоснования) расходов на социальные и иные выплаты населению (264)</t>
  </si>
  <si>
    <t>[Расходы на социальные выплаты гражданам (в денежной форме) (320)], [Мат.помощь бывшим работникам]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</si>
  <si>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</si>
  <si>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</si>
  <si>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</si>
  <si>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</si>
  <si>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[Налог на имущество организаций (851)], [имущество]</t>
  </si>
  <si>
    <t>[Прочие налоги, сборы (852)], [Транспортный]</t>
  </si>
  <si>
    <t>3. Расчеты (обоснования) расходов на оплату налога на имущество, налога на землю и прочих налогов и сборов (293;295;297)</t>
  </si>
  <si>
    <t>[Уплата иных платежей (853)], [Штрафы,пени по контрактам за нарушение законодательства о закупках]</t>
  </si>
  <si>
    <t>[Уплата иных платежей (853)], [Взносы за членство]</t>
  </si>
  <si>
    <t>[Уплата иных платежей (853)], [Штрафы (295)]</t>
  </si>
  <si>
    <t>[Земельный налог (851)], [Земля]</t>
  </si>
  <si>
    <t>3. Расчеты (обоснования) расходов на оплату налога на имущество, налога на землю и прочих налогов и сборов ()</t>
  </si>
  <si>
    <t>[Прочие налоги, сборы (852)], [Госпошлина, прочие налоги,сборы]</t>
  </si>
  <si>
    <t>[Уплата иных платежей (853)], [Уплата иных платежей штрафов, пеней за  несвоевременную оплату сборов, страховых взносов]</t>
  </si>
  <si>
    <t>субсидии на иные цели</t>
  </si>
  <si>
    <t>6. Расчеты (обоснования) расходов на закупки товаров, работ, услуг (225)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</si>
  <si>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</si>
  <si>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</si>
  <si>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</si>
  <si>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</si>
  <si>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[Работы, услуги по содержанию имущества] [ремонт книгохранилища] [225]</t>
  </si>
  <si>
    <t>Итого по карточке:</t>
  </si>
  <si>
    <t>Всего:</t>
  </si>
  <si>
    <t>6. Расчеты (обоснования) расходов на закупки товаров, работ, услуг (226)</t>
  </si>
  <si>
    <t>[Прочие работы, услуги] [Строительный контроль (ремонт книгохранения)] [226]</t>
  </si>
  <si>
    <t>6. Расчеты (обоснования) расходов на закупки товаров, работ, услуг (228)</t>
  </si>
  <si>
    <t>[Услуги, работы для целей капитальных вложений] [проект, строительный контроль за проведением ремонтных работ по монтажу лифтового оборудования с устройством новой лифтовой шахты] [228] [проект, строительный контроль за проведением ремонтных работ по монтажу лифтового оборудования с устройством новой лифтовой шахты]</t>
  </si>
  <si>
    <t>6. Расчеты (обоснования) расходов на закупки товаров, работ, услуг (310)</t>
  </si>
  <si>
    <t>[Увеличение стоимости материальных запасов для целей капитальных вложений] [проект, строительный контроль за проведением ремонтных работ по монтажу лифтового оборудования с устройством новой лифтовой шахты] [310] [проведение ремонтных работ по монтажу лифтового оборудования с устройством новой лифтовой шахты]</t>
  </si>
  <si>
    <t>6. Расчеты (обоснования) расходов на закупки товаров, работ, услуг (221)</t>
  </si>
  <si>
    <t>[Расходы на закупки товаров, работ, услуг] [услуги связи] [221]</t>
  </si>
  <si>
    <t>6. Расчеты (обоснования) расходов на закупки товаров, работ, услуг (222)</t>
  </si>
  <si>
    <t>[Расходы на закупки товаров, работ, услуг] [услуги транспортной доставки грузов] [222]</t>
  </si>
  <si>
    <t>6. Расчеты (обоснования) расходов на закупки товаров, работ, услуг (223)</t>
  </si>
  <si>
    <t>[Расходы на закупки товаров, работ, услуг] [Коммунальные услуги КВР 244-3 (Обращение с ТКО)] [223]</t>
  </si>
  <si>
    <t>[Расходы на закупки товаров, работ, услуг] [Работы и услуги по содержанию имущества] [225]</t>
  </si>
  <si>
    <t>[Расходы на закупки товаров, работ, услуг] [услуги] [226]</t>
  </si>
  <si>
    <t>6. Расчеты (обоснования) расходов на закупки товаров, работ, услуг (227)</t>
  </si>
  <si>
    <t>80</t>
  </si>
  <si>
    <t>[Страхование] [Страхование] [Страхование авто] [227]</t>
  </si>
  <si>
    <t>131</t>
  </si>
  <si>
    <t>[Услуги, работы для целей капитальных вложений] [расходы на Глонасс] [228]</t>
  </si>
  <si>
    <t>[Расходы на закупки товаров, работ, услуг] [Увеличение стоимости основных средств -1] [310]</t>
  </si>
  <si>
    <t>6. Расчеты (обоснования) расходов на закупки товаров, работ, услуг (343)</t>
  </si>
  <si>
    <t>115</t>
  </si>
  <si>
    <t>[Увеличение стоимости горюче-смазочных материалов] [ГСМ] [343]</t>
  </si>
  <si>
    <t>6. Расчеты (обоснования) расходов на закупки товаров, работ, услуг (344)</t>
  </si>
  <si>
    <t>[Расходы на закупки товаров, работ, услуг] [Увеличение стоимости строительных материалов] [344]</t>
  </si>
  <si>
    <t>6. Расчеты (обоснования) расходов на закупки товаров, работ, услуг (345)</t>
  </si>
  <si>
    <t>[Расходы на закупки товаров, работ, услуг] [Увеличение стоимости мягкого инвентаря] [345]</t>
  </si>
  <si>
    <t>6. Расчеты (обоснования) расходов на закупки товаров, работ, услуг (346)</t>
  </si>
  <si>
    <t>[Расходы на закупки товаров, работ, услуг] [Приобретение запчастей] [346]</t>
  </si>
  <si>
    <t>[Расходы на закупки товаров, работ, услуг] [поставка товара в Книжную лавку под реализацию] [346]</t>
  </si>
  <si>
    <t>6. Расчеты (обоснования) расходов на закупки товаров, работ, услуг (347)</t>
  </si>
  <si>
    <t>132</t>
  </si>
  <si>
    <t>[Услуги, работы для целей капитальных вложений] [расходы на Глонасс] [347]</t>
  </si>
  <si>
    <t>6. Расчеты (обоснования) расходов на закупки товаров, работ, услуг (349)</t>
  </si>
  <si>
    <t>[Расходы на закупки товаров, работ, услуг] [Увеличение стоимости прочих материальных запасов однократного применения] [349]</t>
  </si>
  <si>
    <t>[Расходы на закупки товаров, работ, услуг] [услуги связи (Стационарная связь) -1] [221]</t>
  </si>
  <si>
    <t>[Расходы на закупки товаров, работ, услуг] [услуги связи (Интернет) -2] [221]</t>
  </si>
  <si>
    <t>20</t>
  </si>
  <si>
    <t>[Расходы на закупки товаров, работ, услуг] [услуги связи (мобильная связь) -3] [221]</t>
  </si>
  <si>
    <t>[Расходы на закупки товаров, работ, услуг] [услуги связи (Почтовые расходы) -4] [221]</t>
  </si>
  <si>
    <t>86</t>
  </si>
  <si>
    <t>[Транспортные услуги] [Найм транспортных услуг (мероприятия)] [222] [Организация и проведение культурно-массовых мероприятий (.Методических)]</t>
  </si>
  <si>
    <t>[Расходы на закупки товаров, работ, услуг] [Другие виды коммунальных услуг (Обращение с ТКО)] [223]</t>
  </si>
  <si>
    <t>[Расходы на закупки товаров, работ, услуг] [Текущий ремонт отопительной системы] [225]</t>
  </si>
  <si>
    <t>[Расходы на закупки товаров, работ, услуг] [ТО и ремонт лифтов] [225]</t>
  </si>
  <si>
    <t>[Расходы на закупки товаров, работ, услуг] [ТО и ремонт электрооборудования] [225]</t>
  </si>
  <si>
    <t>35</t>
  </si>
  <si>
    <t>[Расходы на закупки товаров, работ, услуг] [ТО и ремонт транспортных средств] [225]</t>
  </si>
  <si>
    <t>[Расходы на закупки товаров, работ, услуг] [Техническое обслуживание и ремонт системы пожарной сигнализации] [225]</t>
  </si>
  <si>
    <t>[Расходы на закупки товаров, работ, услуг] [Другие виды работ, услуг (СОДИ)] [225]</t>
  </si>
  <si>
    <t>[Расходы на закупки товаров, работ, услуг] [Расходы на ПО] [226] [Библиотечное, библиографическое и информационное обслуживание пользователей библиотеки (в стационарных условиях)]</t>
  </si>
  <si>
    <t>[Расходы на закупки товаров, работ, услуг] [Охранные услуги] [226]</t>
  </si>
  <si>
    <t>[Расходы на закупки товаров, работ, услуг] [Повышение квалификации] [226] [Библиотечное, библиографическое и информационное обслуживание пользователей библиотеки (в стационарных условиях)]</t>
  </si>
  <si>
    <t>44</t>
  </si>
  <si>
    <t>[Расходы на закупки товаров, работ, услуг] [Прочие работы, услуги (охрана труда: предрейсовые осмотры и др.мероприятия; оплата неисключительных лицензий;тех.поддержка СЗИ;химчистка мебели, охрана-кнопка)] [226]</t>
  </si>
  <si>
    <t>45</t>
  </si>
  <si>
    <t>[Расходы на закупки товаров, работ, услуг] [Расходы на оплату услуг МБА (РГБ)] [226] [Библиотечное, библиографическое и информационное обслуживание пользователей библиотеки (вне стационара)]</t>
  </si>
  <si>
    <t>[Расходы на закупки товаров, работ, услуг] [Расходы на обслуживание сайта Книга памяти, Wi-Fi] [226]</t>
  </si>
  <si>
    <t>[Расходы на закупки товаров, работ, услуг] [Подписка, уд.ресурсы] [226] [Формирование, учет, изучение, обеспечение физического сохранения и безопасности фондов библиотек, включая оцифровку фондов]</t>
  </si>
  <si>
    <t>[Расходы на закупки товаров, работ, услуг] [Расходы на оплату прочих работ, услуг(косв) в рамках мероприятий] [226] [Организация и проведение культурно-массовых мероприятий (.Методических)]</t>
  </si>
  <si>
    <t>87</t>
  </si>
  <si>
    <t>[Прочие работы, услуги] [Прочие работы, услуги в рамках мероприятий] [226] [Организация и проведение культурно-массовых мероприятий (.Культурно-массовых)]</t>
  </si>
  <si>
    <t>99</t>
  </si>
  <si>
    <t>[Прочие работы, услуги] [Повышение квалификации для ШКИ] [226]</t>
  </si>
  <si>
    <t>110</t>
  </si>
  <si>
    <t>[Прочие работы, услуги] [прочие услуги на ул.Грибоедова] [226]</t>
  </si>
  <si>
    <t>[Расходы на закупки товаров, работ, услуг] [Расходы на оплату прочих работ, услуг(косв) -2 (страхование)] [227]</t>
  </si>
  <si>
    <t>[Расходы на закупки товаров, работ, услуг] [Приобретение основных средств -1 (Мероприятие - Оцифровка книжных памятников)] [310] [Библиотечное, библиографическое и информационное обслуживание пользователей библиотеки (в стационарных условиях)]</t>
  </si>
  <si>
    <t>[Расходы на закупки товаров, работ, услуг] [Приобретение основных средств -3 (книги)] [310] [Формирование, учет, изучение, обеспечение физического сохранения и безопасности фондов библиотек, включая оцифровку фондов]</t>
  </si>
  <si>
    <t>[Расходы на закупки товаров, работ, услуг] [поставка бензина] [343] [Библиотечное, библиографическое и информационное обслуживание пользователей библиотеки (в стационарных условиях)]</t>
  </si>
  <si>
    <t>[Расходы на закупки товаров, работ, услуг] [Приобретение строительных материалов] [344]</t>
  </si>
  <si>
    <t>[Расходы на закупки товаров, работ, услуг] [Канцелярские товары (бумага, карандаши, авторучки, клей, папки, скрепки, файлы, скобы, зажимы, тетради)] [346] [бумага, карандаши, авторучки, клей, папки, скрепки, файлы, скобы, зажимы, тетради]</t>
  </si>
  <si>
    <t>57</t>
  </si>
  <si>
    <t>[Расходы на закупки товаров, работ, услуг] [Приобретение прочих материальных запасов (хозтовары: тряпки, перчатки, моющие-чистящие средства, бумага туалетная, антисептики, ведра, швабры, веники)] [346] [тряпки, перчатки, моющие-чистящие средства, бумага туалетная, антисептики, ведра, швабры, веники]</t>
  </si>
  <si>
    <t>58</t>
  </si>
  <si>
    <t>[Расходы на закупки товаров, работ, услуг] [Приобретение прочих материальных запасов (материалов- запчасти и (или) составные части для трансп.средств, машин, оборудования, оргтехники, вычислит.техники и пр.) -2] [346] [запчасти и (или) составные части для трансп.средств, машин, оборудования, оргтехники, вычислит.техники и пр.]</t>
  </si>
  <si>
    <t>60</t>
  </si>
  <si>
    <t>[Расходы на закупки товаров, работ, услуг] [Приобретение прочих материальных запасов (материалов для мероприятий)-4] [346] [Организация и проведение культурно-массовых мероприятий (.Методических)] [издание социально значимой литературы, антисептическое средство, приобретение бумаги, картриджей, изгот. и разм.беннеров.]</t>
  </si>
  <si>
    <t>[Расходы на закупки товаров, работ, услуг] [Приобретение прочих материальных запасов (материалов для мероприятий)-4] [346] [Осуществление стабилизации, реставрации и консервации библиотечного фонда, включая книжные памятники (фазовая консервация)] [мат.запасы]</t>
  </si>
  <si>
    <t>[Расходы на закупки товаров, работ, услуг] [Приобретение прочих материальных запасов (материалов для мероприятий)-4] [346] [Библиотечное, библиографическое и информационное обслуживание пользователей библиотеки (в стационарных условиях)] [читательские билеты, бибтехника]</t>
  </si>
  <si>
    <t>[Расходы на закупки товаров, работ, услуг] [Приобретение прочих материальных запасов (материалов для мероприятий)-4] [346] [Осуществление стабилизации, реставрации и консервации библиотечного фонда, включая книжные памятники (массовый переплет)] [мат.запасы]</t>
  </si>
  <si>
    <t>[Расходы на закупки товаров, работ, услуг] [Приобретение прочих материальных запасов (материалов для мероприятий)-4] [346] [Осуществление стабилизации, реставрации и консервации библиотечного фонда, включая книжные памятники (ручная реставрация)] [мат.запасы]</t>
  </si>
  <si>
    <t>[Расходы на закупки товаров, работ, услуг] [Приобретение прочих материальных запасов (материалов для мероприятий)-4] [346] [Организация и проведение культурно-массовых мероприятий (.Методических)] [расходные материалы]</t>
  </si>
  <si>
    <t>106</t>
  </si>
  <si>
    <t>[Расходы на закупки товаров, работ, услуг] [материальные запасы для ШКИ] [346] [материальные запасы для ШКИ]</t>
  </si>
  <si>
    <t>61</t>
  </si>
  <si>
    <t>[Расходы на закупки товаров, работ, услуг] [Приобретение прочих материальных запасов однократного применения-1 (мероприятия)] [349] [Организация и проведение культурно-массовых мероприятий (.Культурно-массовых)]</t>
  </si>
  <si>
    <t>127</t>
  </si>
  <si>
    <t>[Работы, услуги по содержанию имущества] [Ремонт актового зала ШКИ] [225]</t>
  </si>
  <si>
    <t>121</t>
  </si>
  <si>
    <t>[Прочие работы, услуги] [Прочие работы, услуги (ИЖВ)] [226]</t>
  </si>
  <si>
    <t>122</t>
  </si>
  <si>
    <t>[Прочие работы, услуги] [Прочие работы, услуги (Читающий мир)] [226]</t>
  </si>
  <si>
    <t>[Увеличение стоимости основных средств] [металлодетектор на Грибоедова] [310]</t>
  </si>
  <si>
    <t>123</t>
  </si>
  <si>
    <t>[Увеличение стоимости прочих оборотных запасов (материалов)] [Прочие материальные запасы (ИЖВ)] [346]</t>
  </si>
  <si>
    <t>124</t>
  </si>
  <si>
    <t>[Увеличение стоимости прочих оборотных запасов (материалов)] [Увеличение материальных запасов (Читающий мир)] [346]</t>
  </si>
  <si>
    <t>125</t>
  </si>
  <si>
    <t>[Увеличение стоимости прочих материальных запасов однократного применения] [Призы, подарки (ИЖВ)] [349]</t>
  </si>
  <si>
    <t>126</t>
  </si>
  <si>
    <t>[Увеличение стоимости прочих материальных запасов однократного применения] [Призы, подарки (Читающий мир)] [349]</t>
  </si>
  <si>
    <t>[Расходы на закупки товаров, работ, услуг] [Коммунальные услуги КВР 247-1 (Электроэнергия)] [223]</t>
  </si>
  <si>
    <t>[Расходы на закупки товаров, работ, услуг] [Коммунальные услуги КВР 247-2 (Теплоснабжение)] [223]</t>
  </si>
  <si>
    <t>[Расходы на закупки товаров, работ, услуг] [Коммунальные услуги КВР 247-3 (Поставка газа)] [223]</t>
  </si>
  <si>
    <t>[Расходы на закупки товаров, работ, услуг] [Электроэнергия] [223]</t>
  </si>
  <si>
    <t>[Расходы на закупки товаров, работ, услуг] [Поставка газа] [223]</t>
  </si>
  <si>
    <t>[Расходы на закупки товаров, работ, услуг] [Теплоснабжение] [223]</t>
  </si>
  <si>
    <t>116</t>
  </si>
  <si>
    <t>[[247.табл.1] (КОСГУ 223) коммунальные услуги] [Холодное водоснабжение] [223] [холодное водоснабжение]</t>
  </si>
  <si>
    <t>117</t>
  </si>
  <si>
    <t>[[247.табл.1] (КОСГУ 223) коммунальные услуги] [Водоотведение] [223] [Водоотведение]</t>
  </si>
  <si>
    <t>субсидии на цели осуществления капитальных вложений</t>
  </si>
  <si>
    <t>129</t>
  </si>
  <si>
    <t>[Услуги, работы для целей капитальных вложений] [Строительный надзор] [228]</t>
  </si>
  <si>
    <t>128</t>
  </si>
  <si>
    <t>[Увеличение стоимости основных средств] [реконструкция ТГ] [310]</t>
  </si>
  <si>
    <t>[Расходы на закупки товаров, работ, услуг] [Коммунальные услуги КВР 244 -1 (Холодное водоснабжение)] [223]</t>
  </si>
  <si>
    <t>[Расходы на закупки товаров, работ, услуг] [Коммунальные услуги КВР 244-2 (Водоотведение)] [223]</t>
  </si>
  <si>
    <t>[Расходы на закупки товаров, работ, услуг] [Найм транспортных средств (косв) (транспортировка книг)] [222]</t>
  </si>
  <si>
    <t>[Расходы на закупки товаров, работ, услуг] [Ремонт электроустановок] [225]</t>
  </si>
  <si>
    <t>6. Расчеты (обоснования) расходов на закупки товаров, работ, услуг ()</t>
  </si>
  <si>
    <t>[Расходы на закупки товаров, работ, услуг] [Приобретение мягкого инвентаря] [345] [Библиотечное, библиографическое и информационное обслуживание пользователей библиотеки (в стационарных условиях)]</t>
  </si>
  <si>
    <t>59</t>
  </si>
  <si>
    <t>[Расходы на закупки товаров, работ, услуг] [Приобретение прочих материальных запасов (материалов - электротовары и материалы, расходники по программе "Энергосбережение", средства защиты)-3] [346] [электротовары и материалы, расходники по программе "Энергосбережение", средства защиты]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</si>
  <si>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</si>
  <si>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</si>
  <si>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</si>
  <si>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2025 год (на текущий финансовый год)</t>
  </si>
  <si>
    <t>на 2026 год (на первый год планового периода)</t>
  </si>
  <si>
    <t>на 2027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</si>
  <si>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</si>
  <si>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</si>
  <si>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</si>
  <si>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</si>
  <si>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</si>
  <si>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Доходы от операционной аренды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</si>
  <si>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</si>
  <si>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   Расчет доходов от оказания услуг (выполнения работ) сверх установленного государственного задания</t>
  </si>
  <si>
    <t>Доходы от оказания платных услуг</t>
  </si>
  <si>
    <t>134</t>
  </si>
  <si>
    <t>Доходы от компенсации затрат</t>
  </si>
  <si>
    <t>135</t>
  </si>
  <si>
    <t>Доходы по условным арендным платежам</t>
  </si>
  <si>
    <t>Доходы от возмещений Фондом социального страхования РФ</t>
  </si>
  <si>
    <t>2.2. Расчет доходов от оказания услуг (выполнения работ) в рамках установленного государственного задания</t>
  </si>
  <si>
    <t>Субсидии на выполнение гос.задания</t>
  </si>
  <si>
    <t>Субсиди на выполнение ГЗ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</si>
  <si>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</si>
  <si>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</si>
  <si>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</si>
  <si>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141</t>
  </si>
  <si>
    <t>Доходы от штрафных санкций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</si>
  <si>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</si>
  <si>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</si>
  <si>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ПДД</t>
  </si>
  <si>
    <t>Иные субсидии</t>
  </si>
  <si>
    <t>Лифт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</si>
  <si>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</si>
  <si>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</si>
  <si>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</si>
  <si>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Объем расходов (руб.)</t>
  </si>
  <si>
    <t>189</t>
  </si>
  <si>
    <t>Налог на прибыль</t>
  </si>
  <si>
    <t>НДС</t>
  </si>
  <si>
    <t>6.    Обоснование (расчет) плановых показателей поступлений по статье 410 «Уменьшение стоимости основных средств» аналитической группы подвида доходов бюджетов</t>
  </si>
  <si>
    <t>6.1. Расчет доходов от уменьшения стоимости основных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</si>
</sst>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color rgb="FF000000"/>
      <name val="Verdana"/>
    </font>
    <font>
      <b/>
      <sz val="10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right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6" fillId="18" borderId="16" applyBorder="0">
      <alignment horizontal="right" vertical="center" wrapText="1"/>
    </xf>
  </cellStyleXfs>
  <cellXfs count="13">
    <xf numFmtId="0" fontId="0" fillId="2" borderId="0" xfId="0">
      <alignment horizontal="left" vertical="center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  <xf numFmtId="4" fontId="12" fillId="14" borderId="12" xfId="0" applyNumberFormat="1" applyFont="1" applyFill="1" applyBorder="1" applyAlignment="1">
      <alignment horizontal="right" vertical="center" wrapText="1" inden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</cellXfs>
  <cellStyles count="11">
    <cellStyle name="bold_border_right_num" xfId="8"/>
    <cellStyle name="border_bold_center_str" xfId="6"/>
    <cellStyle name="bot_border_left_str" xfId="9"/>
    <cellStyle name="bottom_center_str" xfId="5"/>
    <cellStyle name="center_str" xfId="2"/>
    <cellStyle name="left_str" xfId="4"/>
    <cellStyle name="p_bottom_left_str" xfId="7"/>
    <cellStyle name="righr_str" xfId="3"/>
    <cellStyle name="right_str" xfId="10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1"/>
  <sheetViews>
    <sheetView workbookViewId="0"/>
  </sheetViews>
  <sheetFormatPr defaultRowHeight="10.5" x14ac:dyDescent="0.15"/>
  <cols>
    <col min="1" max="1" width="11.42578125" customWidth="1"/>
    <col min="2" max="2" width="57.28515625" customWidth="1"/>
    <col min="3" max="10" width="19.140625" customWidth="1"/>
  </cols>
  <sheetData>
    <row r="1" spans="1:10" ht="24.95" customHeight="1" x14ac:dyDescent="0.15"/>
    <row r="2" spans="1:10" ht="24.95" customHeight="1" x14ac:dyDescent="0.15">
      <c r="A2" s="9" t="s">
        <v>28</v>
      </c>
      <c r="B2" s="9"/>
      <c r="C2" s="10" t="s">
        <v>9</v>
      </c>
      <c r="D2" s="10"/>
      <c r="E2" s="10"/>
      <c r="F2" s="10"/>
      <c r="G2" s="10"/>
      <c r="H2" s="10"/>
      <c r="I2" s="10"/>
      <c r="J2" s="10"/>
    </row>
    <row r="3" spans="1:10" ht="24.95" customHeight="1" x14ac:dyDescent="0.15">
      <c r="A3" s="9" t="s">
        <v>29</v>
      </c>
      <c r="B3" s="9"/>
      <c r="C3" s="10" t="s">
        <v>30</v>
      </c>
      <c r="D3" s="10"/>
      <c r="E3" s="10"/>
      <c r="F3" s="10"/>
      <c r="G3" s="10"/>
      <c r="H3" s="10"/>
      <c r="I3" s="10"/>
      <c r="J3" s="10"/>
    </row>
    <row r="4" spans="1:10" ht="24.95" customHeight="1" x14ac:dyDescent="0.15">
      <c r="A4" s="9" t="s">
        <v>31</v>
      </c>
      <c r="B4" s="9"/>
      <c r="C4" s="10" t="s">
        <v>25</v>
      </c>
      <c r="D4" s="10"/>
      <c r="E4" s="10"/>
      <c r="F4" s="10"/>
      <c r="G4" s="10"/>
      <c r="H4" s="10"/>
      <c r="I4" s="10"/>
      <c r="J4" s="10"/>
    </row>
    <row r="5" spans="1:10" ht="24.95" customHeight="1" x14ac:dyDescent="0.15">
      <c r="A5" s="6" t="s">
        <v>32</v>
      </c>
      <c r="B5" s="6"/>
      <c r="C5" s="6"/>
      <c r="D5" s="6"/>
      <c r="E5" s="6"/>
      <c r="F5" s="6"/>
      <c r="G5" s="6"/>
      <c r="H5" s="6"/>
      <c r="I5" s="6"/>
      <c r="J5" s="6"/>
    </row>
    <row r="6" spans="1:10" ht="24.95" customHeight="1" x14ac:dyDescent="0.15"/>
    <row r="7" spans="1:10" ht="50.1" customHeight="1" x14ac:dyDescent="0.15">
      <c r="A7" s="8" t="s">
        <v>22</v>
      </c>
      <c r="B7" s="8" t="s">
        <v>33</v>
      </c>
      <c r="C7" s="8" t="s">
        <v>34</v>
      </c>
      <c r="D7" s="8" t="s">
        <v>35</v>
      </c>
      <c r="E7" s="8"/>
      <c r="F7" s="8"/>
      <c r="G7" s="8"/>
      <c r="H7" s="8" t="s">
        <v>36</v>
      </c>
      <c r="I7" s="8" t="s">
        <v>37</v>
      </c>
      <c r="J7" s="8" t="s">
        <v>38</v>
      </c>
    </row>
    <row r="8" spans="1:10" ht="50.1" customHeight="1" x14ac:dyDescent="0.15">
      <c r="A8" s="8"/>
      <c r="B8" s="8"/>
      <c r="C8" s="8"/>
      <c r="D8" s="8" t="s">
        <v>39</v>
      </c>
      <c r="E8" s="8" t="s">
        <v>8</v>
      </c>
      <c r="F8" s="8"/>
      <c r="G8" s="8"/>
      <c r="H8" s="8"/>
      <c r="I8" s="8"/>
      <c r="J8" s="8"/>
    </row>
    <row r="9" spans="1:10" ht="50.1" customHeight="1" x14ac:dyDescent="0.15">
      <c r="A9" s="8"/>
      <c r="B9" s="8"/>
      <c r="C9" s="8"/>
      <c r="D9" s="8"/>
      <c r="E9" s="1" t="s">
        <v>40</v>
      </c>
      <c r="F9" s="1" t="s">
        <v>41</v>
      </c>
      <c r="G9" s="1" t="s">
        <v>42</v>
      </c>
      <c r="H9" s="8"/>
      <c r="I9" s="8"/>
      <c r="J9" s="8"/>
    </row>
    <row r="10" spans="1:10" ht="24.95" customHeight="1" x14ac:dyDescent="0.15">
      <c r="A10" s="1" t="s">
        <v>23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 x14ac:dyDescent="0.15">
      <c r="A11" s="1" t="s">
        <v>23</v>
      </c>
      <c r="B11" s="2" t="s">
        <v>52</v>
      </c>
      <c r="C11" s="3">
        <v>4.5</v>
      </c>
      <c r="D11" s="3">
        <v>25400</v>
      </c>
      <c r="E11" s="3">
        <v>20400</v>
      </c>
      <c r="F11" s="3">
        <v>0</v>
      </c>
      <c r="G11" s="3">
        <v>5000</v>
      </c>
      <c r="H11" s="3"/>
      <c r="I11" s="3">
        <v>1</v>
      </c>
      <c r="J11" s="3">
        <v>1371600</v>
      </c>
    </row>
    <row r="12" spans="1:10" ht="21" x14ac:dyDescent="0.15">
      <c r="A12" s="1" t="s">
        <v>43</v>
      </c>
      <c r="B12" s="2" t="s">
        <v>53</v>
      </c>
      <c r="C12" s="3">
        <v>1</v>
      </c>
      <c r="D12" s="3">
        <v>61420</v>
      </c>
      <c r="E12" s="3">
        <v>36400</v>
      </c>
      <c r="F12" s="3">
        <v>0</v>
      </c>
      <c r="G12" s="3">
        <v>25020</v>
      </c>
      <c r="H12" s="3"/>
      <c r="I12" s="3">
        <v>1</v>
      </c>
      <c r="J12" s="3">
        <v>737040</v>
      </c>
    </row>
    <row r="13" spans="1:10" ht="21" x14ac:dyDescent="0.15">
      <c r="A13" s="1" t="s">
        <v>44</v>
      </c>
      <c r="B13" s="2" t="s">
        <v>54</v>
      </c>
      <c r="C13" s="3">
        <v>2</v>
      </c>
      <c r="D13" s="3">
        <v>76480</v>
      </c>
      <c r="E13" s="3">
        <v>36400</v>
      </c>
      <c r="F13" s="3">
        <v>0</v>
      </c>
      <c r="G13" s="3">
        <v>40080</v>
      </c>
      <c r="H13" s="3"/>
      <c r="I13" s="3">
        <v>1</v>
      </c>
      <c r="J13" s="3">
        <v>1835520</v>
      </c>
    </row>
    <row r="14" spans="1:10" ht="21" x14ac:dyDescent="0.15">
      <c r="A14" s="1" t="s">
        <v>45</v>
      </c>
      <c r="B14" s="2" t="s">
        <v>55</v>
      </c>
      <c r="C14" s="3">
        <v>5</v>
      </c>
      <c r="D14" s="3">
        <v>78160</v>
      </c>
      <c r="E14" s="3">
        <v>36400</v>
      </c>
      <c r="F14" s="3">
        <v>0</v>
      </c>
      <c r="G14" s="3">
        <v>41760</v>
      </c>
      <c r="H14" s="3"/>
      <c r="I14" s="3">
        <v>1</v>
      </c>
      <c r="J14" s="3">
        <v>4689600</v>
      </c>
    </row>
    <row r="15" spans="1:10" ht="21" x14ac:dyDescent="0.15">
      <c r="A15" s="1" t="s">
        <v>46</v>
      </c>
      <c r="B15" s="2" t="s">
        <v>56</v>
      </c>
      <c r="C15" s="3">
        <v>2</v>
      </c>
      <c r="D15" s="3">
        <v>71520</v>
      </c>
      <c r="E15" s="3">
        <v>36400</v>
      </c>
      <c r="F15" s="3">
        <v>0</v>
      </c>
      <c r="G15" s="3">
        <v>35120</v>
      </c>
      <c r="H15" s="3"/>
      <c r="I15" s="3">
        <v>1</v>
      </c>
      <c r="J15" s="3">
        <v>1716480</v>
      </c>
    </row>
    <row r="16" spans="1:10" ht="21" x14ac:dyDescent="0.15">
      <c r="A16" s="1" t="s">
        <v>47</v>
      </c>
      <c r="B16" s="2" t="s">
        <v>57</v>
      </c>
      <c r="C16" s="3">
        <v>1</v>
      </c>
      <c r="D16" s="3">
        <v>61920</v>
      </c>
      <c r="E16" s="3">
        <v>36400</v>
      </c>
      <c r="F16" s="3">
        <v>0</v>
      </c>
      <c r="G16" s="3">
        <v>25520</v>
      </c>
      <c r="H16" s="3"/>
      <c r="I16" s="3">
        <v>1</v>
      </c>
      <c r="J16" s="3">
        <v>743040</v>
      </c>
    </row>
    <row r="17" spans="1:10" ht="21" x14ac:dyDescent="0.15">
      <c r="A17" s="1" t="s">
        <v>48</v>
      </c>
      <c r="B17" s="2" t="s">
        <v>58</v>
      </c>
      <c r="C17" s="3">
        <v>1</v>
      </c>
      <c r="D17" s="3">
        <v>31050</v>
      </c>
      <c r="E17" s="3">
        <v>25500</v>
      </c>
      <c r="F17" s="3">
        <v>0</v>
      </c>
      <c r="G17" s="3">
        <v>5550</v>
      </c>
      <c r="H17" s="3"/>
      <c r="I17" s="3">
        <v>1</v>
      </c>
      <c r="J17" s="3">
        <v>372600</v>
      </c>
    </row>
    <row r="18" spans="1:10" x14ac:dyDescent="0.15">
      <c r="A18" s="1" t="s">
        <v>49</v>
      </c>
      <c r="B18" s="2" t="s">
        <v>59</v>
      </c>
      <c r="C18" s="3">
        <v>1</v>
      </c>
      <c r="D18" s="3">
        <v>35650</v>
      </c>
      <c r="E18" s="3">
        <v>25500</v>
      </c>
      <c r="F18" s="3">
        <v>0</v>
      </c>
      <c r="G18" s="3">
        <v>10150</v>
      </c>
      <c r="H18" s="3"/>
      <c r="I18" s="3">
        <v>1</v>
      </c>
      <c r="J18" s="3">
        <v>427800</v>
      </c>
    </row>
    <row r="19" spans="1:10" ht="21" x14ac:dyDescent="0.15">
      <c r="A19" s="1" t="s">
        <v>50</v>
      </c>
      <c r="B19" s="2" t="s">
        <v>60</v>
      </c>
      <c r="C19" s="3">
        <v>1</v>
      </c>
      <c r="D19" s="3">
        <v>30500</v>
      </c>
      <c r="E19" s="3">
        <v>25500</v>
      </c>
      <c r="F19" s="3">
        <v>0</v>
      </c>
      <c r="G19" s="3">
        <v>5000</v>
      </c>
      <c r="H19" s="3"/>
      <c r="I19" s="3">
        <v>1</v>
      </c>
      <c r="J19" s="3">
        <v>366000</v>
      </c>
    </row>
    <row r="20" spans="1:10" x14ac:dyDescent="0.15">
      <c r="A20" s="1" t="s">
        <v>51</v>
      </c>
      <c r="B20" s="2" t="s">
        <v>61</v>
      </c>
      <c r="C20" s="3">
        <v>2</v>
      </c>
      <c r="D20" s="3">
        <v>61100</v>
      </c>
      <c r="E20" s="3">
        <v>25500</v>
      </c>
      <c r="F20" s="3">
        <v>0</v>
      </c>
      <c r="G20" s="3">
        <v>35600</v>
      </c>
      <c r="H20" s="3"/>
      <c r="I20" s="3">
        <v>1</v>
      </c>
      <c r="J20" s="3">
        <v>1466400</v>
      </c>
    </row>
    <row r="21" spans="1:10" x14ac:dyDescent="0.15">
      <c r="A21" s="1" t="s">
        <v>62</v>
      </c>
      <c r="B21" s="2" t="s">
        <v>63</v>
      </c>
      <c r="C21" s="3">
        <v>5</v>
      </c>
      <c r="D21" s="3">
        <v>35600</v>
      </c>
      <c r="E21" s="3">
        <v>25500</v>
      </c>
      <c r="F21" s="3">
        <v>0</v>
      </c>
      <c r="G21" s="3">
        <v>10100</v>
      </c>
      <c r="H21" s="3"/>
      <c r="I21" s="3">
        <v>1</v>
      </c>
      <c r="J21" s="3">
        <v>2136000</v>
      </c>
    </row>
    <row r="22" spans="1:10" ht="21" x14ac:dyDescent="0.15">
      <c r="A22" s="1" t="s">
        <v>64</v>
      </c>
      <c r="B22" s="2" t="s">
        <v>65</v>
      </c>
      <c r="C22" s="3">
        <v>4.5</v>
      </c>
      <c r="D22" s="3">
        <v>25400</v>
      </c>
      <c r="E22" s="3">
        <v>20400</v>
      </c>
      <c r="F22" s="3">
        <v>0</v>
      </c>
      <c r="G22" s="3">
        <v>5000</v>
      </c>
      <c r="H22" s="3"/>
      <c r="I22" s="3">
        <v>1</v>
      </c>
      <c r="J22" s="3">
        <v>1371600</v>
      </c>
    </row>
    <row r="23" spans="1:10" x14ac:dyDescent="0.15">
      <c r="A23" s="1" t="s">
        <v>66</v>
      </c>
      <c r="B23" s="2" t="s">
        <v>67</v>
      </c>
      <c r="C23" s="3">
        <v>18.5</v>
      </c>
      <c r="D23" s="3">
        <v>43720</v>
      </c>
      <c r="E23" s="3">
        <v>20400</v>
      </c>
      <c r="F23" s="3">
        <v>0</v>
      </c>
      <c r="G23" s="3">
        <v>23320</v>
      </c>
      <c r="H23" s="3"/>
      <c r="I23" s="3">
        <v>1</v>
      </c>
      <c r="J23" s="3">
        <v>9705840</v>
      </c>
    </row>
    <row r="24" spans="1:10" ht="21" x14ac:dyDescent="0.15">
      <c r="A24" s="1" t="s">
        <v>68</v>
      </c>
      <c r="B24" s="2" t="s">
        <v>69</v>
      </c>
      <c r="C24" s="3">
        <v>2</v>
      </c>
      <c r="D24" s="3">
        <v>30500</v>
      </c>
      <c r="E24" s="3">
        <v>25500</v>
      </c>
      <c r="F24" s="3">
        <v>0</v>
      </c>
      <c r="G24" s="3">
        <v>5000</v>
      </c>
      <c r="H24" s="3"/>
      <c r="I24" s="3">
        <v>1</v>
      </c>
      <c r="J24" s="3">
        <v>732000</v>
      </c>
    </row>
    <row r="25" spans="1:10" ht="21" x14ac:dyDescent="0.15">
      <c r="A25" s="1" t="s">
        <v>70</v>
      </c>
      <c r="B25" s="2" t="s">
        <v>71</v>
      </c>
      <c r="C25" s="3">
        <v>1</v>
      </c>
      <c r="D25" s="3">
        <v>41020</v>
      </c>
      <c r="E25" s="3">
        <v>20400</v>
      </c>
      <c r="F25" s="3">
        <v>0</v>
      </c>
      <c r="G25" s="3">
        <v>20620</v>
      </c>
      <c r="H25" s="3"/>
      <c r="I25" s="3">
        <v>1</v>
      </c>
      <c r="J25" s="3">
        <v>492240</v>
      </c>
    </row>
    <row r="26" spans="1:10" ht="21" x14ac:dyDescent="0.15">
      <c r="A26" s="1" t="s">
        <v>72</v>
      </c>
      <c r="B26" s="2" t="s">
        <v>73</v>
      </c>
      <c r="C26" s="3">
        <v>1</v>
      </c>
      <c r="D26" s="3">
        <v>74900</v>
      </c>
      <c r="E26" s="3">
        <v>38900</v>
      </c>
      <c r="F26" s="3">
        <v>0</v>
      </c>
      <c r="G26" s="3">
        <v>36000</v>
      </c>
      <c r="H26" s="3"/>
      <c r="I26" s="3">
        <v>1</v>
      </c>
      <c r="J26" s="3">
        <v>898800</v>
      </c>
    </row>
    <row r="27" spans="1:10" ht="21" x14ac:dyDescent="0.15">
      <c r="A27" s="1" t="s">
        <v>74</v>
      </c>
      <c r="B27" s="2" t="s">
        <v>75</v>
      </c>
      <c r="C27" s="3">
        <v>1</v>
      </c>
      <c r="D27" s="3">
        <v>79700.065000000002</v>
      </c>
      <c r="E27" s="3">
        <v>43700</v>
      </c>
      <c r="F27" s="3">
        <v>0</v>
      </c>
      <c r="G27" s="3">
        <v>36000.065000000002</v>
      </c>
      <c r="H27" s="3"/>
      <c r="I27" s="3">
        <v>1</v>
      </c>
      <c r="J27" s="3">
        <v>956400.78</v>
      </c>
    </row>
    <row r="28" spans="1:10" ht="31.5" x14ac:dyDescent="0.15">
      <c r="A28" s="1" t="s">
        <v>76</v>
      </c>
      <c r="B28" s="2" t="s">
        <v>77</v>
      </c>
      <c r="C28" s="3">
        <v>1</v>
      </c>
      <c r="D28" s="3">
        <v>212845.45</v>
      </c>
      <c r="E28" s="3">
        <v>98949</v>
      </c>
      <c r="F28" s="3">
        <v>0</v>
      </c>
      <c r="G28" s="3">
        <v>113896.45</v>
      </c>
      <c r="H28" s="3"/>
      <c r="I28" s="3">
        <v>1</v>
      </c>
      <c r="J28" s="3">
        <v>2554145.4</v>
      </c>
    </row>
    <row r="29" spans="1:10" ht="31.5" x14ac:dyDescent="0.15">
      <c r="A29" s="1" t="s">
        <v>78</v>
      </c>
      <c r="B29" s="2" t="s">
        <v>79</v>
      </c>
      <c r="C29" s="3">
        <v>1</v>
      </c>
      <c r="D29" s="3">
        <v>125054.72</v>
      </c>
      <c r="E29" s="3">
        <v>89054</v>
      </c>
      <c r="F29" s="3">
        <v>0</v>
      </c>
      <c r="G29" s="3">
        <v>36000.720000000001</v>
      </c>
      <c r="H29" s="3"/>
      <c r="I29" s="3">
        <v>1</v>
      </c>
      <c r="J29" s="3">
        <v>1500656.6399999999</v>
      </c>
    </row>
    <row r="30" spans="1:10" ht="21" x14ac:dyDescent="0.15">
      <c r="A30" s="1" t="s">
        <v>80</v>
      </c>
      <c r="B30" s="2" t="s">
        <v>81</v>
      </c>
      <c r="C30" s="3">
        <v>5.5</v>
      </c>
      <c r="D30" s="3">
        <v>62400</v>
      </c>
      <c r="E30" s="3">
        <v>36400</v>
      </c>
      <c r="F30" s="3">
        <v>0</v>
      </c>
      <c r="G30" s="3">
        <v>26000</v>
      </c>
      <c r="H30" s="3"/>
      <c r="I30" s="3">
        <v>1</v>
      </c>
      <c r="J30" s="3">
        <v>4118400</v>
      </c>
    </row>
    <row r="31" spans="1:10" ht="31.5" x14ac:dyDescent="0.15">
      <c r="A31" s="1" t="s">
        <v>82</v>
      </c>
      <c r="B31" s="2" t="s">
        <v>83</v>
      </c>
      <c r="C31" s="3">
        <v>1</v>
      </c>
      <c r="D31" s="3">
        <v>139054.28</v>
      </c>
      <c r="E31" s="3">
        <v>89054</v>
      </c>
      <c r="F31" s="3">
        <v>0</v>
      </c>
      <c r="G31" s="3">
        <v>50000.28</v>
      </c>
      <c r="H31" s="3"/>
      <c r="I31" s="3">
        <v>1</v>
      </c>
      <c r="J31" s="3">
        <v>1668651.36</v>
      </c>
    </row>
    <row r="32" spans="1:10" ht="42" x14ac:dyDescent="0.15">
      <c r="A32" s="1" t="s">
        <v>84</v>
      </c>
      <c r="B32" s="2" t="s">
        <v>85</v>
      </c>
      <c r="C32" s="3">
        <v>1</v>
      </c>
      <c r="D32" s="3">
        <v>125054.64</v>
      </c>
      <c r="E32" s="3">
        <v>89054</v>
      </c>
      <c r="F32" s="3">
        <v>0</v>
      </c>
      <c r="G32" s="3">
        <v>36000.639999999999</v>
      </c>
      <c r="H32" s="3"/>
      <c r="I32" s="3">
        <v>1</v>
      </c>
      <c r="J32" s="3">
        <v>1500655.68</v>
      </c>
    </row>
    <row r="33" spans="1:10" ht="21" x14ac:dyDescent="0.15">
      <c r="A33" s="1" t="s">
        <v>86</v>
      </c>
      <c r="B33" s="2" t="s">
        <v>87</v>
      </c>
      <c r="C33" s="3">
        <v>1</v>
      </c>
      <c r="D33" s="3">
        <v>63400</v>
      </c>
      <c r="E33" s="3">
        <v>36400</v>
      </c>
      <c r="F33" s="3">
        <v>0</v>
      </c>
      <c r="G33" s="3">
        <v>27000</v>
      </c>
      <c r="H33" s="3"/>
      <c r="I33" s="3">
        <v>1</v>
      </c>
      <c r="J33" s="3">
        <v>760800</v>
      </c>
    </row>
    <row r="34" spans="1:10" ht="42" x14ac:dyDescent="0.15">
      <c r="A34" s="1" t="s">
        <v>88</v>
      </c>
      <c r="B34" s="2" t="s">
        <v>89</v>
      </c>
      <c r="C34" s="3">
        <v>1</v>
      </c>
      <c r="D34" s="3">
        <v>115054.32</v>
      </c>
      <c r="E34" s="3">
        <v>89054</v>
      </c>
      <c r="F34" s="3">
        <v>0</v>
      </c>
      <c r="G34" s="3">
        <v>26000.32</v>
      </c>
      <c r="H34" s="3"/>
      <c r="I34" s="3">
        <v>1</v>
      </c>
      <c r="J34" s="3">
        <v>1380651.84</v>
      </c>
    </row>
    <row r="35" spans="1:10" ht="21" x14ac:dyDescent="0.15">
      <c r="A35" s="1" t="s">
        <v>90</v>
      </c>
      <c r="B35" s="2" t="s">
        <v>91</v>
      </c>
      <c r="C35" s="3">
        <v>5</v>
      </c>
      <c r="D35" s="3">
        <v>62400</v>
      </c>
      <c r="E35" s="3">
        <v>36400</v>
      </c>
      <c r="F35" s="3">
        <v>0</v>
      </c>
      <c r="G35" s="3">
        <v>26000</v>
      </c>
      <c r="H35" s="3"/>
      <c r="I35" s="3">
        <v>1</v>
      </c>
      <c r="J35" s="3">
        <v>3744000</v>
      </c>
    </row>
    <row r="36" spans="1:10" ht="21" x14ac:dyDescent="0.15">
      <c r="A36" s="1" t="s">
        <v>90</v>
      </c>
      <c r="B36" s="2" t="s">
        <v>91</v>
      </c>
      <c r="C36" s="3">
        <v>1</v>
      </c>
      <c r="D36" s="3">
        <v>76400.021999999997</v>
      </c>
      <c r="E36" s="3">
        <v>36400</v>
      </c>
      <c r="F36" s="3">
        <v>0</v>
      </c>
      <c r="G36" s="3">
        <v>40000.021999999997</v>
      </c>
      <c r="H36" s="3"/>
      <c r="I36" s="3">
        <v>1</v>
      </c>
      <c r="J36" s="3">
        <v>916800.26</v>
      </c>
    </row>
    <row r="37" spans="1:10" x14ac:dyDescent="0.15">
      <c r="A37" s="1" t="s">
        <v>92</v>
      </c>
      <c r="B37" s="2" t="s">
        <v>93</v>
      </c>
      <c r="C37" s="3">
        <v>1</v>
      </c>
      <c r="D37" s="3">
        <v>62400</v>
      </c>
      <c r="E37" s="3">
        <v>36400</v>
      </c>
      <c r="F37" s="3">
        <v>0</v>
      </c>
      <c r="G37" s="3">
        <v>26000</v>
      </c>
      <c r="H37" s="3"/>
      <c r="I37" s="3">
        <v>1</v>
      </c>
      <c r="J37" s="3">
        <v>748800</v>
      </c>
    </row>
    <row r="38" spans="1:10" ht="21" x14ac:dyDescent="0.15">
      <c r="A38" s="1" t="s">
        <v>94</v>
      </c>
      <c r="B38" s="2" t="s">
        <v>95</v>
      </c>
      <c r="C38" s="3">
        <v>1</v>
      </c>
      <c r="D38" s="3">
        <v>42500</v>
      </c>
      <c r="E38" s="3">
        <v>25500</v>
      </c>
      <c r="F38" s="3">
        <v>0</v>
      </c>
      <c r="G38" s="3">
        <v>17000</v>
      </c>
      <c r="H38" s="3"/>
      <c r="I38" s="3">
        <v>1</v>
      </c>
      <c r="J38" s="3">
        <v>510000</v>
      </c>
    </row>
    <row r="39" spans="1:10" ht="21" x14ac:dyDescent="0.15">
      <c r="A39" s="1" t="s">
        <v>96</v>
      </c>
      <c r="B39" s="2" t="s">
        <v>97</v>
      </c>
      <c r="C39" s="3">
        <v>4</v>
      </c>
      <c r="D39" s="3">
        <v>79700</v>
      </c>
      <c r="E39" s="3">
        <v>43700</v>
      </c>
      <c r="F39" s="3">
        <v>0</v>
      </c>
      <c r="G39" s="3">
        <v>36000</v>
      </c>
      <c r="H39" s="3"/>
      <c r="I39" s="3">
        <v>1</v>
      </c>
      <c r="J39" s="3">
        <v>3825600</v>
      </c>
    </row>
    <row r="40" spans="1:10" ht="21" x14ac:dyDescent="0.15">
      <c r="A40" s="1" t="s">
        <v>98</v>
      </c>
      <c r="B40" s="2" t="s">
        <v>99</v>
      </c>
      <c r="C40" s="3">
        <v>3</v>
      </c>
      <c r="D40" s="3">
        <v>85700</v>
      </c>
      <c r="E40" s="3">
        <v>43700</v>
      </c>
      <c r="F40" s="3">
        <v>0</v>
      </c>
      <c r="G40" s="3">
        <v>42000</v>
      </c>
      <c r="H40" s="3"/>
      <c r="I40" s="3">
        <v>1</v>
      </c>
      <c r="J40" s="3">
        <v>3085200</v>
      </c>
    </row>
    <row r="41" spans="1:10" ht="21" x14ac:dyDescent="0.15">
      <c r="A41" s="1" t="s">
        <v>100</v>
      </c>
      <c r="B41" s="2" t="s">
        <v>101</v>
      </c>
      <c r="C41" s="3">
        <v>1</v>
      </c>
      <c r="D41" s="3">
        <v>106600.022</v>
      </c>
      <c r="E41" s="3">
        <v>43700</v>
      </c>
      <c r="F41" s="3">
        <v>0</v>
      </c>
      <c r="G41" s="3">
        <v>62900.021999999997</v>
      </c>
      <c r="H41" s="3"/>
      <c r="I41" s="3">
        <v>1</v>
      </c>
      <c r="J41" s="3">
        <v>1279200.26</v>
      </c>
    </row>
    <row r="42" spans="1:10" ht="21" x14ac:dyDescent="0.15">
      <c r="A42" s="1" t="s">
        <v>100</v>
      </c>
      <c r="B42" s="2" t="s">
        <v>101</v>
      </c>
      <c r="C42" s="3">
        <v>4</v>
      </c>
      <c r="D42" s="3">
        <v>90300</v>
      </c>
      <c r="E42" s="3">
        <v>43700</v>
      </c>
      <c r="F42" s="3">
        <v>0</v>
      </c>
      <c r="G42" s="3">
        <v>46600</v>
      </c>
      <c r="H42" s="3"/>
      <c r="I42" s="3">
        <v>1</v>
      </c>
      <c r="J42" s="3">
        <v>4334400</v>
      </c>
    </row>
    <row r="43" spans="1:10" ht="21" x14ac:dyDescent="0.15">
      <c r="A43" s="1" t="s">
        <v>100</v>
      </c>
      <c r="B43" s="2" t="s">
        <v>101</v>
      </c>
      <c r="C43" s="3">
        <v>1</v>
      </c>
      <c r="D43" s="3">
        <v>90300</v>
      </c>
      <c r="E43" s="3">
        <v>43700</v>
      </c>
      <c r="F43" s="3">
        <v>0</v>
      </c>
      <c r="G43" s="3">
        <v>46600</v>
      </c>
      <c r="H43" s="3"/>
      <c r="I43" s="3">
        <v>1</v>
      </c>
      <c r="J43" s="3">
        <v>1083600</v>
      </c>
    </row>
    <row r="44" spans="1:10" ht="21" x14ac:dyDescent="0.15">
      <c r="A44" s="1" t="s">
        <v>100</v>
      </c>
      <c r="B44" s="2" t="s">
        <v>101</v>
      </c>
      <c r="C44" s="3">
        <v>4</v>
      </c>
      <c r="D44" s="3">
        <v>90300</v>
      </c>
      <c r="E44" s="3">
        <v>43700</v>
      </c>
      <c r="F44" s="3">
        <v>0</v>
      </c>
      <c r="G44" s="3">
        <v>46600</v>
      </c>
      <c r="H44" s="3"/>
      <c r="I44" s="3">
        <v>1</v>
      </c>
      <c r="J44" s="3">
        <v>4334400</v>
      </c>
    </row>
    <row r="45" spans="1:10" ht="21" x14ac:dyDescent="0.15">
      <c r="A45" s="1" t="s">
        <v>100</v>
      </c>
      <c r="B45" s="2" t="s">
        <v>101</v>
      </c>
      <c r="C45" s="3">
        <v>1</v>
      </c>
      <c r="D45" s="3">
        <v>90300</v>
      </c>
      <c r="E45" s="3">
        <v>43700</v>
      </c>
      <c r="F45" s="3">
        <v>0</v>
      </c>
      <c r="G45" s="3">
        <v>46600</v>
      </c>
      <c r="H45" s="3"/>
      <c r="I45" s="3">
        <v>1</v>
      </c>
      <c r="J45" s="3">
        <v>1083600</v>
      </c>
    </row>
    <row r="46" spans="1:10" ht="21" x14ac:dyDescent="0.15">
      <c r="A46" s="1" t="s">
        <v>100</v>
      </c>
      <c r="B46" s="2" t="s">
        <v>101</v>
      </c>
      <c r="C46" s="3">
        <v>3</v>
      </c>
      <c r="D46" s="3">
        <v>90300</v>
      </c>
      <c r="E46" s="3">
        <v>43700</v>
      </c>
      <c r="F46" s="3">
        <v>0</v>
      </c>
      <c r="G46" s="3">
        <v>46600</v>
      </c>
      <c r="H46" s="3"/>
      <c r="I46" s="3">
        <v>1</v>
      </c>
      <c r="J46" s="3">
        <v>3250800</v>
      </c>
    </row>
    <row r="47" spans="1:10" ht="21" x14ac:dyDescent="0.15">
      <c r="A47" s="1" t="s">
        <v>102</v>
      </c>
      <c r="B47" s="2" t="s">
        <v>103</v>
      </c>
      <c r="C47" s="3">
        <v>2</v>
      </c>
      <c r="D47" s="3">
        <v>79700</v>
      </c>
      <c r="E47" s="3">
        <v>43700</v>
      </c>
      <c r="F47" s="3">
        <v>0</v>
      </c>
      <c r="G47" s="3">
        <v>36000</v>
      </c>
      <c r="H47" s="3"/>
      <c r="I47" s="3">
        <v>1</v>
      </c>
      <c r="J47" s="3">
        <v>1912800</v>
      </c>
    </row>
    <row r="48" spans="1:10" ht="21" x14ac:dyDescent="0.15">
      <c r="A48" s="1" t="s">
        <v>102</v>
      </c>
      <c r="B48" s="2" t="s">
        <v>103</v>
      </c>
      <c r="C48" s="3">
        <v>1</v>
      </c>
      <c r="D48" s="3">
        <v>79700</v>
      </c>
      <c r="E48" s="3">
        <v>43700</v>
      </c>
      <c r="F48" s="3">
        <v>0</v>
      </c>
      <c r="G48" s="3">
        <v>36000</v>
      </c>
      <c r="H48" s="3"/>
      <c r="I48" s="3">
        <v>1</v>
      </c>
      <c r="J48" s="3">
        <v>956400</v>
      </c>
    </row>
    <row r="49" spans="1:10" ht="21" x14ac:dyDescent="0.15">
      <c r="A49" s="1" t="s">
        <v>102</v>
      </c>
      <c r="B49" s="2" t="s">
        <v>103</v>
      </c>
      <c r="C49" s="3">
        <v>1</v>
      </c>
      <c r="D49" s="3">
        <v>79700</v>
      </c>
      <c r="E49" s="3">
        <v>43700</v>
      </c>
      <c r="F49" s="3">
        <v>0</v>
      </c>
      <c r="G49" s="3">
        <v>36000</v>
      </c>
      <c r="H49" s="3"/>
      <c r="I49" s="3">
        <v>1</v>
      </c>
      <c r="J49" s="3">
        <v>956400</v>
      </c>
    </row>
    <row r="50" spans="1:10" ht="21" x14ac:dyDescent="0.15">
      <c r="A50" s="1" t="s">
        <v>102</v>
      </c>
      <c r="B50" s="2" t="s">
        <v>103</v>
      </c>
      <c r="C50" s="3">
        <v>1</v>
      </c>
      <c r="D50" s="3">
        <v>79700</v>
      </c>
      <c r="E50" s="3">
        <v>43700</v>
      </c>
      <c r="F50" s="3">
        <v>0</v>
      </c>
      <c r="G50" s="3">
        <v>36000</v>
      </c>
      <c r="H50" s="3"/>
      <c r="I50" s="3">
        <v>1</v>
      </c>
      <c r="J50" s="3">
        <v>956400</v>
      </c>
    </row>
    <row r="51" spans="1:10" ht="21" x14ac:dyDescent="0.15">
      <c r="A51" s="1" t="s">
        <v>102</v>
      </c>
      <c r="B51" s="2" t="s">
        <v>103</v>
      </c>
      <c r="C51" s="3">
        <v>1</v>
      </c>
      <c r="D51" s="3">
        <v>79700</v>
      </c>
      <c r="E51" s="3">
        <v>43700</v>
      </c>
      <c r="F51" s="3">
        <v>0</v>
      </c>
      <c r="G51" s="3">
        <v>36000</v>
      </c>
      <c r="H51" s="3"/>
      <c r="I51" s="3">
        <v>1</v>
      </c>
      <c r="J51" s="3">
        <v>956400</v>
      </c>
    </row>
    <row r="52" spans="1:10" ht="21" x14ac:dyDescent="0.15">
      <c r="A52" s="1" t="s">
        <v>102</v>
      </c>
      <c r="B52" s="2" t="s">
        <v>103</v>
      </c>
      <c r="C52" s="3">
        <v>1</v>
      </c>
      <c r="D52" s="3">
        <v>79700</v>
      </c>
      <c r="E52" s="3">
        <v>43700</v>
      </c>
      <c r="F52" s="3">
        <v>0</v>
      </c>
      <c r="G52" s="3">
        <v>36000</v>
      </c>
      <c r="H52" s="3"/>
      <c r="I52" s="3">
        <v>1</v>
      </c>
      <c r="J52" s="3">
        <v>956400</v>
      </c>
    </row>
    <row r="53" spans="1:10" ht="21" x14ac:dyDescent="0.15">
      <c r="A53" s="1" t="s">
        <v>102</v>
      </c>
      <c r="B53" s="2" t="s">
        <v>103</v>
      </c>
      <c r="C53" s="3">
        <v>2</v>
      </c>
      <c r="D53" s="3">
        <v>79700</v>
      </c>
      <c r="E53" s="3">
        <v>43700</v>
      </c>
      <c r="F53" s="3">
        <v>0</v>
      </c>
      <c r="G53" s="3">
        <v>36000</v>
      </c>
      <c r="H53" s="3"/>
      <c r="I53" s="3">
        <v>1</v>
      </c>
      <c r="J53" s="3">
        <v>1912800</v>
      </c>
    </row>
    <row r="54" spans="1:10" ht="21" x14ac:dyDescent="0.15">
      <c r="A54" s="1" t="s">
        <v>104</v>
      </c>
      <c r="B54" s="2" t="s">
        <v>105</v>
      </c>
      <c r="C54" s="3">
        <v>1</v>
      </c>
      <c r="D54" s="3">
        <v>89845</v>
      </c>
      <c r="E54" s="3">
        <v>43700</v>
      </c>
      <c r="F54" s="3">
        <v>0</v>
      </c>
      <c r="G54" s="3">
        <v>46145</v>
      </c>
      <c r="H54" s="3"/>
      <c r="I54" s="3">
        <v>1</v>
      </c>
      <c r="J54" s="3">
        <v>1078140</v>
      </c>
    </row>
    <row r="55" spans="1:10" ht="21" x14ac:dyDescent="0.15">
      <c r="A55" s="1" t="s">
        <v>106</v>
      </c>
      <c r="B55" s="2" t="s">
        <v>107</v>
      </c>
      <c r="C55" s="3">
        <v>1</v>
      </c>
      <c r="D55" s="3">
        <v>70200</v>
      </c>
      <c r="E55" s="3">
        <v>36400</v>
      </c>
      <c r="F55" s="3">
        <v>0</v>
      </c>
      <c r="G55" s="3">
        <v>33800</v>
      </c>
      <c r="H55" s="3"/>
      <c r="I55" s="3">
        <v>1</v>
      </c>
      <c r="J55" s="3">
        <v>842400</v>
      </c>
    </row>
    <row r="56" spans="1:10" ht="21" x14ac:dyDescent="0.15">
      <c r="A56" s="1" t="s">
        <v>108</v>
      </c>
      <c r="B56" s="2" t="s">
        <v>109</v>
      </c>
      <c r="C56" s="3">
        <v>1</v>
      </c>
      <c r="D56" s="3">
        <v>67400.021999999997</v>
      </c>
      <c r="E56" s="3">
        <v>36400</v>
      </c>
      <c r="F56" s="3">
        <v>0</v>
      </c>
      <c r="G56" s="3">
        <v>31000.022000000001</v>
      </c>
      <c r="H56" s="3"/>
      <c r="I56" s="3">
        <v>1</v>
      </c>
      <c r="J56" s="3">
        <v>808800.26</v>
      </c>
    </row>
    <row r="57" spans="1:10" ht="21" x14ac:dyDescent="0.15">
      <c r="A57" s="1" t="s">
        <v>108</v>
      </c>
      <c r="B57" s="2" t="s">
        <v>109</v>
      </c>
      <c r="C57" s="3">
        <v>3</v>
      </c>
      <c r="D57" s="3">
        <v>67400.021999999997</v>
      </c>
      <c r="E57" s="3">
        <v>36400</v>
      </c>
      <c r="F57" s="3">
        <v>0</v>
      </c>
      <c r="G57" s="3">
        <v>31000.022000000001</v>
      </c>
      <c r="H57" s="3"/>
      <c r="I57" s="3">
        <v>1</v>
      </c>
      <c r="J57" s="3">
        <v>2426400.79</v>
      </c>
    </row>
    <row r="58" spans="1:10" ht="21" x14ac:dyDescent="0.15">
      <c r="A58" s="1" t="s">
        <v>108</v>
      </c>
      <c r="B58" s="2" t="s">
        <v>109</v>
      </c>
      <c r="C58" s="3">
        <v>1</v>
      </c>
      <c r="D58" s="3">
        <v>67400.029989999995</v>
      </c>
      <c r="E58" s="3">
        <v>36400</v>
      </c>
      <c r="F58" s="3">
        <v>0</v>
      </c>
      <c r="G58" s="3">
        <v>31000.029989999999</v>
      </c>
      <c r="H58" s="3"/>
      <c r="I58" s="3">
        <v>1</v>
      </c>
      <c r="J58" s="3">
        <v>808800.36</v>
      </c>
    </row>
    <row r="59" spans="1:10" ht="21" x14ac:dyDescent="0.15">
      <c r="A59" s="1" t="s">
        <v>108</v>
      </c>
      <c r="B59" s="2" t="s">
        <v>109</v>
      </c>
      <c r="C59" s="3">
        <v>3</v>
      </c>
      <c r="D59" s="3">
        <v>67400.021999999997</v>
      </c>
      <c r="E59" s="3">
        <v>36400</v>
      </c>
      <c r="F59" s="3">
        <v>0</v>
      </c>
      <c r="G59" s="3">
        <v>31000.022000000001</v>
      </c>
      <c r="H59" s="3"/>
      <c r="I59" s="3">
        <v>1</v>
      </c>
      <c r="J59" s="3">
        <v>2426400.79</v>
      </c>
    </row>
    <row r="60" spans="1:10" ht="21" x14ac:dyDescent="0.15">
      <c r="A60" s="1" t="s">
        <v>110</v>
      </c>
      <c r="B60" s="2" t="s">
        <v>111</v>
      </c>
      <c r="C60" s="3">
        <v>3</v>
      </c>
      <c r="D60" s="3">
        <v>62960</v>
      </c>
      <c r="E60" s="3">
        <v>36400</v>
      </c>
      <c r="F60" s="3">
        <v>0</v>
      </c>
      <c r="G60" s="3">
        <v>26560</v>
      </c>
      <c r="H60" s="3"/>
      <c r="I60" s="3">
        <v>1</v>
      </c>
      <c r="J60" s="3">
        <v>2266560</v>
      </c>
    </row>
    <row r="61" spans="1:10" ht="21" x14ac:dyDescent="0.15">
      <c r="A61" s="1" t="s">
        <v>110</v>
      </c>
      <c r="B61" s="2" t="s">
        <v>111</v>
      </c>
      <c r="C61" s="3">
        <v>4</v>
      </c>
      <c r="D61" s="3">
        <v>62960</v>
      </c>
      <c r="E61" s="3">
        <v>36400</v>
      </c>
      <c r="F61" s="3">
        <v>0</v>
      </c>
      <c r="G61" s="3">
        <v>26560</v>
      </c>
      <c r="H61" s="3"/>
      <c r="I61" s="3">
        <v>1</v>
      </c>
      <c r="J61" s="3">
        <v>3022080</v>
      </c>
    </row>
    <row r="62" spans="1:10" ht="21" x14ac:dyDescent="0.15">
      <c r="A62" s="1" t="s">
        <v>110</v>
      </c>
      <c r="B62" s="2" t="s">
        <v>111</v>
      </c>
      <c r="C62" s="3">
        <v>1.5</v>
      </c>
      <c r="D62" s="3">
        <v>62660</v>
      </c>
      <c r="E62" s="3">
        <v>36400</v>
      </c>
      <c r="F62" s="3">
        <v>0</v>
      </c>
      <c r="G62" s="3">
        <v>26260</v>
      </c>
      <c r="H62" s="3"/>
      <c r="I62" s="3">
        <v>1</v>
      </c>
      <c r="J62" s="3">
        <v>1127880</v>
      </c>
    </row>
    <row r="63" spans="1:10" ht="21" x14ac:dyDescent="0.15">
      <c r="A63" s="1" t="s">
        <v>110</v>
      </c>
      <c r="B63" s="2" t="s">
        <v>111</v>
      </c>
      <c r="C63" s="3">
        <v>4.5</v>
      </c>
      <c r="D63" s="3">
        <v>62960</v>
      </c>
      <c r="E63" s="3">
        <v>36400</v>
      </c>
      <c r="F63" s="3">
        <v>0</v>
      </c>
      <c r="G63" s="3">
        <v>26560</v>
      </c>
      <c r="H63" s="3"/>
      <c r="I63" s="3">
        <v>1</v>
      </c>
      <c r="J63" s="3">
        <v>3399840</v>
      </c>
    </row>
    <row r="64" spans="1:10" ht="21" x14ac:dyDescent="0.15">
      <c r="A64" s="1" t="s">
        <v>110</v>
      </c>
      <c r="B64" s="2" t="s">
        <v>111</v>
      </c>
      <c r="C64" s="3">
        <v>2</v>
      </c>
      <c r="D64" s="3">
        <v>62960</v>
      </c>
      <c r="E64" s="3">
        <v>36400</v>
      </c>
      <c r="F64" s="3">
        <v>0</v>
      </c>
      <c r="G64" s="3">
        <v>26560</v>
      </c>
      <c r="H64" s="3"/>
      <c r="I64" s="3">
        <v>1</v>
      </c>
      <c r="J64" s="3">
        <v>1511040</v>
      </c>
    </row>
    <row r="65" spans="1:10" ht="21" x14ac:dyDescent="0.15">
      <c r="A65" s="1" t="s">
        <v>110</v>
      </c>
      <c r="B65" s="2" t="s">
        <v>111</v>
      </c>
      <c r="C65" s="3">
        <v>1</v>
      </c>
      <c r="D65" s="3">
        <v>62960</v>
      </c>
      <c r="E65" s="3">
        <v>36400</v>
      </c>
      <c r="F65" s="3">
        <v>0</v>
      </c>
      <c r="G65" s="3">
        <v>26560</v>
      </c>
      <c r="H65" s="3"/>
      <c r="I65" s="3">
        <v>1</v>
      </c>
      <c r="J65" s="3">
        <v>755520</v>
      </c>
    </row>
    <row r="66" spans="1:10" ht="21" x14ac:dyDescent="0.15">
      <c r="A66" s="1" t="s">
        <v>110</v>
      </c>
      <c r="B66" s="2" t="s">
        <v>111</v>
      </c>
      <c r="C66" s="3">
        <v>0.5</v>
      </c>
      <c r="D66" s="3">
        <v>62960</v>
      </c>
      <c r="E66" s="3">
        <v>36400</v>
      </c>
      <c r="F66" s="3">
        <v>0</v>
      </c>
      <c r="G66" s="3">
        <v>26560</v>
      </c>
      <c r="H66" s="3"/>
      <c r="I66" s="3">
        <v>1</v>
      </c>
      <c r="J66" s="3">
        <v>377760</v>
      </c>
    </row>
    <row r="67" spans="1:10" ht="21" x14ac:dyDescent="0.15">
      <c r="A67" s="1" t="s">
        <v>110</v>
      </c>
      <c r="B67" s="2" t="s">
        <v>111</v>
      </c>
      <c r="C67" s="3">
        <v>2</v>
      </c>
      <c r="D67" s="3">
        <v>62960</v>
      </c>
      <c r="E67" s="3">
        <v>36400</v>
      </c>
      <c r="F67" s="3">
        <v>0</v>
      </c>
      <c r="G67" s="3">
        <v>26560</v>
      </c>
      <c r="H67" s="3"/>
      <c r="I67" s="3">
        <v>1</v>
      </c>
      <c r="J67" s="3">
        <v>1511040</v>
      </c>
    </row>
    <row r="68" spans="1:10" ht="21" x14ac:dyDescent="0.15">
      <c r="A68" s="1" t="s">
        <v>112</v>
      </c>
      <c r="B68" s="2" t="s">
        <v>113</v>
      </c>
      <c r="C68" s="3">
        <v>1</v>
      </c>
      <c r="D68" s="3">
        <v>57320</v>
      </c>
      <c r="E68" s="3">
        <v>36400</v>
      </c>
      <c r="F68" s="3">
        <v>0</v>
      </c>
      <c r="G68" s="3">
        <v>20920</v>
      </c>
      <c r="H68" s="3"/>
      <c r="I68" s="3">
        <v>1</v>
      </c>
      <c r="J68" s="3">
        <v>687840</v>
      </c>
    </row>
    <row r="69" spans="1:10" ht="21" x14ac:dyDescent="0.15">
      <c r="A69" s="1" t="s">
        <v>112</v>
      </c>
      <c r="B69" s="2" t="s">
        <v>113</v>
      </c>
      <c r="C69" s="3">
        <v>2</v>
      </c>
      <c r="D69" s="3">
        <v>57320</v>
      </c>
      <c r="E69" s="3">
        <v>36400</v>
      </c>
      <c r="F69" s="3">
        <v>0</v>
      </c>
      <c r="G69" s="3">
        <v>20920</v>
      </c>
      <c r="H69" s="3"/>
      <c r="I69" s="3">
        <v>1</v>
      </c>
      <c r="J69" s="3">
        <v>1375680</v>
      </c>
    </row>
    <row r="70" spans="1:10" ht="21" x14ac:dyDescent="0.15">
      <c r="A70" s="1" t="s">
        <v>112</v>
      </c>
      <c r="B70" s="2" t="s">
        <v>113</v>
      </c>
      <c r="C70" s="3">
        <v>1</v>
      </c>
      <c r="D70" s="3">
        <v>57320</v>
      </c>
      <c r="E70" s="3">
        <v>36400</v>
      </c>
      <c r="F70" s="3">
        <v>0</v>
      </c>
      <c r="G70" s="3">
        <v>20920</v>
      </c>
      <c r="H70" s="3"/>
      <c r="I70" s="3">
        <v>1</v>
      </c>
      <c r="J70" s="3">
        <v>687840</v>
      </c>
    </row>
    <row r="71" spans="1:10" ht="21" x14ac:dyDescent="0.15">
      <c r="A71" s="1" t="s">
        <v>112</v>
      </c>
      <c r="B71" s="2" t="s">
        <v>113</v>
      </c>
      <c r="C71" s="3">
        <v>1</v>
      </c>
      <c r="D71" s="3">
        <v>57320</v>
      </c>
      <c r="E71" s="3">
        <v>36400</v>
      </c>
      <c r="F71" s="3">
        <v>0</v>
      </c>
      <c r="G71" s="3">
        <v>20920</v>
      </c>
      <c r="H71" s="3"/>
      <c r="I71" s="3">
        <v>1</v>
      </c>
      <c r="J71" s="3">
        <v>687840</v>
      </c>
    </row>
    <row r="72" spans="1:10" ht="21" x14ac:dyDescent="0.15">
      <c r="A72" s="1" t="s">
        <v>114</v>
      </c>
      <c r="B72" s="2" t="s">
        <v>115</v>
      </c>
      <c r="C72" s="3">
        <v>4</v>
      </c>
      <c r="D72" s="3">
        <v>75520</v>
      </c>
      <c r="E72" s="3">
        <v>36400</v>
      </c>
      <c r="F72" s="3">
        <v>0</v>
      </c>
      <c r="G72" s="3">
        <v>39120</v>
      </c>
      <c r="H72" s="3"/>
      <c r="I72" s="3">
        <v>1</v>
      </c>
      <c r="J72" s="3">
        <v>3624960</v>
      </c>
    </row>
    <row r="73" spans="1:10" ht="21" x14ac:dyDescent="0.15">
      <c r="A73" s="1" t="s">
        <v>114</v>
      </c>
      <c r="B73" s="2" t="s">
        <v>115</v>
      </c>
      <c r="C73" s="3">
        <v>1</v>
      </c>
      <c r="D73" s="3">
        <v>75520</v>
      </c>
      <c r="E73" s="3">
        <v>36400</v>
      </c>
      <c r="F73" s="3">
        <v>0</v>
      </c>
      <c r="G73" s="3">
        <v>39120</v>
      </c>
      <c r="H73" s="3"/>
      <c r="I73" s="3">
        <v>1</v>
      </c>
      <c r="J73" s="3">
        <v>906240</v>
      </c>
    </row>
    <row r="74" spans="1:10" ht="21" x14ac:dyDescent="0.15">
      <c r="A74" s="1" t="s">
        <v>114</v>
      </c>
      <c r="B74" s="2" t="s">
        <v>115</v>
      </c>
      <c r="C74" s="3">
        <v>7.5</v>
      </c>
      <c r="D74" s="3">
        <v>75520</v>
      </c>
      <c r="E74" s="3">
        <v>36400</v>
      </c>
      <c r="F74" s="3">
        <v>0</v>
      </c>
      <c r="G74" s="3">
        <v>39120</v>
      </c>
      <c r="H74" s="3"/>
      <c r="I74" s="3">
        <v>1</v>
      </c>
      <c r="J74" s="3">
        <v>6796800</v>
      </c>
    </row>
    <row r="75" spans="1:10" ht="21" x14ac:dyDescent="0.15">
      <c r="A75" s="1" t="s">
        <v>116</v>
      </c>
      <c r="B75" s="2" t="s">
        <v>117</v>
      </c>
      <c r="C75" s="3">
        <v>2</v>
      </c>
      <c r="D75" s="3">
        <v>72200</v>
      </c>
      <c r="E75" s="3">
        <v>36400</v>
      </c>
      <c r="F75" s="3">
        <v>0</v>
      </c>
      <c r="G75" s="3">
        <v>35800</v>
      </c>
      <c r="H75" s="3"/>
      <c r="I75" s="3">
        <v>1</v>
      </c>
      <c r="J75" s="3">
        <v>1732800</v>
      </c>
    </row>
    <row r="76" spans="1:10" ht="21" x14ac:dyDescent="0.15">
      <c r="A76" s="1" t="s">
        <v>118</v>
      </c>
      <c r="B76" s="2" t="s">
        <v>119</v>
      </c>
      <c r="C76" s="3">
        <v>7</v>
      </c>
      <c r="D76" s="3">
        <v>77717.152289999998</v>
      </c>
      <c r="E76" s="3">
        <v>36400</v>
      </c>
      <c r="F76" s="3">
        <v>0</v>
      </c>
      <c r="G76" s="3">
        <v>41317.152289999998</v>
      </c>
      <c r="H76" s="3"/>
      <c r="I76" s="3">
        <v>1</v>
      </c>
      <c r="J76" s="3">
        <v>6528240.79</v>
      </c>
    </row>
    <row r="77" spans="1:10" ht="21" x14ac:dyDescent="0.15">
      <c r="A77" s="1" t="s">
        <v>118</v>
      </c>
      <c r="B77" s="2" t="s">
        <v>119</v>
      </c>
      <c r="C77" s="3">
        <v>4</v>
      </c>
      <c r="D77" s="3">
        <v>77717.152289999998</v>
      </c>
      <c r="E77" s="3">
        <v>36400</v>
      </c>
      <c r="F77" s="3">
        <v>0</v>
      </c>
      <c r="G77" s="3">
        <v>41317.152289999998</v>
      </c>
      <c r="H77" s="3"/>
      <c r="I77" s="3">
        <v>1</v>
      </c>
      <c r="J77" s="3">
        <v>3730423.31</v>
      </c>
    </row>
    <row r="78" spans="1:10" ht="21" x14ac:dyDescent="0.15">
      <c r="A78" s="1" t="s">
        <v>118</v>
      </c>
      <c r="B78" s="2" t="s">
        <v>119</v>
      </c>
      <c r="C78" s="3">
        <v>2</v>
      </c>
      <c r="D78" s="3">
        <v>77499.528990000006</v>
      </c>
      <c r="E78" s="3">
        <v>36400</v>
      </c>
      <c r="F78" s="3">
        <v>0</v>
      </c>
      <c r="G78" s="3">
        <v>41099.528989999999</v>
      </c>
      <c r="H78" s="3"/>
      <c r="I78" s="3">
        <v>1</v>
      </c>
      <c r="J78" s="3">
        <v>1859988.7</v>
      </c>
    </row>
    <row r="79" spans="1:10" ht="21" x14ac:dyDescent="0.15">
      <c r="A79" s="1" t="s">
        <v>118</v>
      </c>
      <c r="B79" s="2" t="s">
        <v>119</v>
      </c>
      <c r="C79" s="3">
        <v>1</v>
      </c>
      <c r="D79" s="3">
        <v>75440.645300000004</v>
      </c>
      <c r="E79" s="3">
        <v>36400</v>
      </c>
      <c r="F79" s="3">
        <v>0</v>
      </c>
      <c r="G79" s="3">
        <v>39040.645299999996</v>
      </c>
      <c r="H79" s="3"/>
      <c r="I79" s="3">
        <v>1</v>
      </c>
      <c r="J79" s="3">
        <v>905287.74</v>
      </c>
    </row>
    <row r="80" spans="1:10" ht="21" x14ac:dyDescent="0.15">
      <c r="A80" s="1" t="s">
        <v>118</v>
      </c>
      <c r="B80" s="2" t="s">
        <v>119</v>
      </c>
      <c r="C80" s="3">
        <v>30.5</v>
      </c>
      <c r="D80" s="3">
        <v>77717.152289999998</v>
      </c>
      <c r="E80" s="3">
        <v>36400</v>
      </c>
      <c r="F80" s="3">
        <v>0</v>
      </c>
      <c r="G80" s="3">
        <v>41317.152289999998</v>
      </c>
      <c r="H80" s="3"/>
      <c r="I80" s="3">
        <v>1</v>
      </c>
      <c r="J80" s="3">
        <v>28444477.739999998</v>
      </c>
    </row>
    <row r="81" spans="1:10" ht="21" x14ac:dyDescent="0.15">
      <c r="A81" s="1" t="s">
        <v>118</v>
      </c>
      <c r="B81" s="2" t="s">
        <v>119</v>
      </c>
      <c r="C81" s="3">
        <v>7</v>
      </c>
      <c r="D81" s="3">
        <v>77717.152289999998</v>
      </c>
      <c r="E81" s="3">
        <v>36400</v>
      </c>
      <c r="F81" s="3">
        <v>0</v>
      </c>
      <c r="G81" s="3">
        <v>41317.152289999998</v>
      </c>
      <c r="H81" s="3"/>
      <c r="I81" s="3">
        <v>1</v>
      </c>
      <c r="J81" s="3">
        <v>6528240.79</v>
      </c>
    </row>
    <row r="82" spans="1:10" ht="21" x14ac:dyDescent="0.15">
      <c r="A82" s="1" t="s">
        <v>118</v>
      </c>
      <c r="B82" s="2" t="s">
        <v>119</v>
      </c>
      <c r="C82" s="3">
        <v>5.5</v>
      </c>
      <c r="D82" s="3">
        <v>77499.528990000006</v>
      </c>
      <c r="E82" s="3">
        <v>36400</v>
      </c>
      <c r="F82" s="3">
        <v>0</v>
      </c>
      <c r="G82" s="3">
        <v>41099.528989999999</v>
      </c>
      <c r="H82" s="3"/>
      <c r="I82" s="3">
        <v>1</v>
      </c>
      <c r="J82" s="3">
        <v>5114968.91</v>
      </c>
    </row>
    <row r="83" spans="1:10" ht="21" x14ac:dyDescent="0.15">
      <c r="A83" s="1" t="s">
        <v>118</v>
      </c>
      <c r="B83" s="2" t="s">
        <v>119</v>
      </c>
      <c r="C83" s="3">
        <v>11</v>
      </c>
      <c r="D83" s="3">
        <v>77717.152289999998</v>
      </c>
      <c r="E83" s="3">
        <v>36400</v>
      </c>
      <c r="F83" s="3">
        <v>0</v>
      </c>
      <c r="G83" s="3">
        <v>41317.152289999998</v>
      </c>
      <c r="H83" s="3"/>
      <c r="I83" s="3">
        <v>1</v>
      </c>
      <c r="J83" s="3">
        <v>10258664.1</v>
      </c>
    </row>
    <row r="84" spans="1:10" ht="21" x14ac:dyDescent="0.15">
      <c r="A84" s="1" t="s">
        <v>118</v>
      </c>
      <c r="B84" s="2" t="s">
        <v>119</v>
      </c>
      <c r="C84" s="3">
        <v>2</v>
      </c>
      <c r="D84" s="3">
        <v>77717.152289999998</v>
      </c>
      <c r="E84" s="3">
        <v>36400</v>
      </c>
      <c r="F84" s="3">
        <v>0</v>
      </c>
      <c r="G84" s="3">
        <v>41317.152289999998</v>
      </c>
      <c r="H84" s="3"/>
      <c r="I84" s="3">
        <v>1</v>
      </c>
      <c r="J84" s="3">
        <v>1865211.65</v>
      </c>
    </row>
    <row r="85" spans="1:10" ht="21" x14ac:dyDescent="0.15">
      <c r="A85" s="1" t="s">
        <v>120</v>
      </c>
      <c r="B85" s="2" t="s">
        <v>121</v>
      </c>
      <c r="C85" s="3">
        <v>0.5</v>
      </c>
      <c r="D85" s="3">
        <v>59760</v>
      </c>
      <c r="E85" s="3">
        <v>36400</v>
      </c>
      <c r="F85" s="3">
        <v>0</v>
      </c>
      <c r="G85" s="3">
        <v>23360</v>
      </c>
      <c r="H85" s="3"/>
      <c r="I85" s="3">
        <v>1</v>
      </c>
      <c r="J85" s="3">
        <v>358560</v>
      </c>
    </row>
    <row r="86" spans="1:10" ht="21" x14ac:dyDescent="0.15">
      <c r="A86" s="1" t="s">
        <v>120</v>
      </c>
      <c r="B86" s="2" t="s">
        <v>121</v>
      </c>
      <c r="C86" s="3">
        <v>1</v>
      </c>
      <c r="D86" s="3">
        <v>59760</v>
      </c>
      <c r="E86" s="3">
        <v>36400</v>
      </c>
      <c r="F86" s="3">
        <v>0</v>
      </c>
      <c r="G86" s="3">
        <v>23360</v>
      </c>
      <c r="H86" s="3"/>
      <c r="I86" s="3">
        <v>1</v>
      </c>
      <c r="J86" s="3">
        <v>717120</v>
      </c>
    </row>
    <row r="87" spans="1:10" ht="21" x14ac:dyDescent="0.15">
      <c r="A87" s="1" t="s">
        <v>120</v>
      </c>
      <c r="B87" s="2" t="s">
        <v>121</v>
      </c>
      <c r="C87" s="3">
        <v>0.5</v>
      </c>
      <c r="D87" s="3">
        <v>59760</v>
      </c>
      <c r="E87" s="3">
        <v>36400</v>
      </c>
      <c r="F87" s="3">
        <v>0</v>
      </c>
      <c r="G87" s="3">
        <v>23360</v>
      </c>
      <c r="H87" s="3"/>
      <c r="I87" s="3">
        <v>1</v>
      </c>
      <c r="J87" s="3">
        <v>358560</v>
      </c>
    </row>
    <row r="88" spans="1:10" ht="21" x14ac:dyDescent="0.15">
      <c r="A88" s="1" t="s">
        <v>122</v>
      </c>
      <c r="B88" s="2" t="s">
        <v>123</v>
      </c>
      <c r="C88" s="3">
        <v>0.5</v>
      </c>
      <c r="D88" s="3">
        <v>72520</v>
      </c>
      <c r="E88" s="3">
        <v>36400</v>
      </c>
      <c r="F88" s="3">
        <v>0</v>
      </c>
      <c r="G88" s="3">
        <v>36120</v>
      </c>
      <c r="H88" s="3"/>
      <c r="I88" s="3">
        <v>1</v>
      </c>
      <c r="J88" s="3">
        <v>435120</v>
      </c>
    </row>
    <row r="89" spans="1:10" ht="21" x14ac:dyDescent="0.15">
      <c r="A89" s="1" t="s">
        <v>124</v>
      </c>
      <c r="B89" s="2" t="s">
        <v>125</v>
      </c>
      <c r="C89" s="3">
        <v>1</v>
      </c>
      <c r="D89" s="3">
        <v>70740</v>
      </c>
      <c r="E89" s="3">
        <v>38900</v>
      </c>
      <c r="F89" s="3">
        <v>0</v>
      </c>
      <c r="G89" s="3">
        <v>31840</v>
      </c>
      <c r="H89" s="3"/>
      <c r="I89" s="3">
        <v>1</v>
      </c>
      <c r="J89" s="3">
        <v>848880</v>
      </c>
    </row>
    <row r="90" spans="1:10" ht="21" x14ac:dyDescent="0.15">
      <c r="A90" s="1" t="s">
        <v>124</v>
      </c>
      <c r="B90" s="2" t="s">
        <v>125</v>
      </c>
      <c r="C90" s="3">
        <v>1</v>
      </c>
      <c r="D90" s="3">
        <v>70740</v>
      </c>
      <c r="E90" s="3">
        <v>38900</v>
      </c>
      <c r="F90" s="3">
        <v>0</v>
      </c>
      <c r="G90" s="3">
        <v>31840</v>
      </c>
      <c r="H90" s="3"/>
      <c r="I90" s="3">
        <v>1</v>
      </c>
      <c r="J90" s="3">
        <v>848880</v>
      </c>
    </row>
    <row r="91" spans="1:10" ht="21" x14ac:dyDescent="0.15">
      <c r="A91" s="1" t="s">
        <v>124</v>
      </c>
      <c r="B91" s="2" t="s">
        <v>125</v>
      </c>
      <c r="C91" s="3">
        <v>1</v>
      </c>
      <c r="D91" s="3">
        <v>70740</v>
      </c>
      <c r="E91" s="3">
        <v>38900</v>
      </c>
      <c r="F91" s="3">
        <v>0</v>
      </c>
      <c r="G91" s="3">
        <v>31840</v>
      </c>
      <c r="H91" s="3"/>
      <c r="I91" s="3">
        <v>1</v>
      </c>
      <c r="J91" s="3">
        <v>848880</v>
      </c>
    </row>
    <row r="92" spans="1:10" ht="21" x14ac:dyDescent="0.15">
      <c r="A92" s="1" t="s">
        <v>126</v>
      </c>
      <c r="B92" s="2" t="s">
        <v>127</v>
      </c>
      <c r="C92" s="3">
        <v>1</v>
      </c>
      <c r="D92" s="3">
        <v>68240</v>
      </c>
      <c r="E92" s="3">
        <v>36400</v>
      </c>
      <c r="F92" s="3">
        <v>0</v>
      </c>
      <c r="G92" s="3">
        <v>31840</v>
      </c>
      <c r="H92" s="3"/>
      <c r="I92" s="3">
        <v>1</v>
      </c>
      <c r="J92" s="3">
        <v>818880</v>
      </c>
    </row>
    <row r="93" spans="1:10" ht="21" x14ac:dyDescent="0.15">
      <c r="A93" s="1" t="s">
        <v>128</v>
      </c>
      <c r="B93" s="2" t="s">
        <v>129</v>
      </c>
      <c r="C93" s="3">
        <v>1</v>
      </c>
      <c r="D93" s="3">
        <v>70700</v>
      </c>
      <c r="E93" s="3">
        <v>36400</v>
      </c>
      <c r="F93" s="3">
        <v>0</v>
      </c>
      <c r="G93" s="3">
        <v>34300</v>
      </c>
      <c r="H93" s="3"/>
      <c r="I93" s="3">
        <v>1</v>
      </c>
      <c r="J93" s="3">
        <v>848400</v>
      </c>
    </row>
    <row r="94" spans="1:10" ht="21" x14ac:dyDescent="0.15">
      <c r="A94" s="1" t="s">
        <v>130</v>
      </c>
      <c r="B94" s="2" t="s">
        <v>131</v>
      </c>
      <c r="C94" s="3">
        <v>1</v>
      </c>
      <c r="D94" s="3">
        <v>58920</v>
      </c>
      <c r="E94" s="3">
        <v>36400</v>
      </c>
      <c r="F94" s="3">
        <v>0</v>
      </c>
      <c r="G94" s="3">
        <v>22520</v>
      </c>
      <c r="H94" s="3"/>
      <c r="I94" s="3">
        <v>1</v>
      </c>
      <c r="J94" s="3">
        <v>707040</v>
      </c>
    </row>
    <row r="95" spans="1:10" ht="21" x14ac:dyDescent="0.15">
      <c r="A95" s="1" t="s">
        <v>132</v>
      </c>
      <c r="B95" s="2" t="s">
        <v>133</v>
      </c>
      <c r="C95" s="3">
        <v>1</v>
      </c>
      <c r="D95" s="3">
        <v>52000</v>
      </c>
      <c r="E95" s="3">
        <v>36400</v>
      </c>
      <c r="F95" s="3">
        <v>0</v>
      </c>
      <c r="G95" s="3">
        <v>15600</v>
      </c>
      <c r="H95" s="3"/>
      <c r="I95" s="3">
        <v>1</v>
      </c>
      <c r="J95" s="3">
        <v>624000</v>
      </c>
    </row>
    <row r="96" spans="1:10" ht="21" x14ac:dyDescent="0.15">
      <c r="A96" s="1" t="s">
        <v>132</v>
      </c>
      <c r="B96" s="2" t="s">
        <v>133</v>
      </c>
      <c r="C96" s="3">
        <v>1</v>
      </c>
      <c r="D96" s="3">
        <v>55640</v>
      </c>
      <c r="E96" s="3">
        <v>36400</v>
      </c>
      <c r="F96" s="3">
        <v>0</v>
      </c>
      <c r="G96" s="3">
        <v>19240</v>
      </c>
      <c r="H96" s="3"/>
      <c r="I96" s="3">
        <v>1</v>
      </c>
      <c r="J96" s="3">
        <v>667680</v>
      </c>
    </row>
    <row r="97" spans="1:10" ht="21" x14ac:dyDescent="0.15">
      <c r="A97" s="1" t="s">
        <v>132</v>
      </c>
      <c r="B97" s="2" t="s">
        <v>133</v>
      </c>
      <c r="C97" s="3">
        <v>2</v>
      </c>
      <c r="D97" s="3">
        <v>66740</v>
      </c>
      <c r="E97" s="3">
        <v>36400</v>
      </c>
      <c r="F97" s="3">
        <v>0</v>
      </c>
      <c r="G97" s="3">
        <v>30340</v>
      </c>
      <c r="H97" s="3"/>
      <c r="I97" s="3">
        <v>1</v>
      </c>
      <c r="J97" s="3">
        <v>1601760</v>
      </c>
    </row>
    <row r="98" spans="1:10" x14ac:dyDescent="0.15">
      <c r="A98" s="1" t="s">
        <v>134</v>
      </c>
      <c r="B98" s="2" t="s">
        <v>135</v>
      </c>
      <c r="C98" s="3">
        <v>1</v>
      </c>
      <c r="D98" s="3">
        <v>64960</v>
      </c>
      <c r="E98" s="3">
        <v>36400</v>
      </c>
      <c r="F98" s="3">
        <v>0</v>
      </c>
      <c r="G98" s="3">
        <v>28560</v>
      </c>
      <c r="H98" s="3"/>
      <c r="I98" s="3">
        <v>1</v>
      </c>
      <c r="J98" s="3">
        <v>779520</v>
      </c>
    </row>
    <row r="99" spans="1:10" x14ac:dyDescent="0.15">
      <c r="A99" s="1" t="s">
        <v>134</v>
      </c>
      <c r="B99" s="2" t="s">
        <v>135</v>
      </c>
      <c r="C99" s="3">
        <v>1</v>
      </c>
      <c r="D99" s="3">
        <v>54648.666669999999</v>
      </c>
      <c r="E99" s="3">
        <v>36400</v>
      </c>
      <c r="F99" s="3">
        <v>0</v>
      </c>
      <c r="G99" s="3">
        <v>18248.666669999999</v>
      </c>
      <c r="H99" s="3"/>
      <c r="I99" s="3">
        <v>1</v>
      </c>
      <c r="J99" s="3">
        <v>655784</v>
      </c>
    </row>
    <row r="100" spans="1:10" x14ac:dyDescent="0.15">
      <c r="A100" s="1" t="s">
        <v>134</v>
      </c>
      <c r="B100" s="2" t="s">
        <v>135</v>
      </c>
      <c r="C100" s="3">
        <v>0.5</v>
      </c>
      <c r="D100" s="3">
        <v>66400</v>
      </c>
      <c r="E100" s="3">
        <v>36400</v>
      </c>
      <c r="F100" s="3">
        <v>0</v>
      </c>
      <c r="G100" s="3">
        <v>30000</v>
      </c>
      <c r="H100" s="3"/>
      <c r="I100" s="3">
        <v>1</v>
      </c>
      <c r="J100" s="3">
        <v>398400</v>
      </c>
    </row>
    <row r="101" spans="1:10" ht="21" x14ac:dyDescent="0.15">
      <c r="A101" s="1" t="s">
        <v>136</v>
      </c>
      <c r="B101" s="2" t="s">
        <v>137</v>
      </c>
      <c r="C101" s="3">
        <v>2</v>
      </c>
      <c r="D101" s="3">
        <v>100743.022</v>
      </c>
      <c r="E101" s="3">
        <v>36400</v>
      </c>
      <c r="F101" s="3">
        <v>0</v>
      </c>
      <c r="G101" s="3">
        <v>64343.021999999997</v>
      </c>
      <c r="H101" s="3"/>
      <c r="I101" s="3">
        <v>1</v>
      </c>
      <c r="J101" s="3">
        <v>2417832.5299999998</v>
      </c>
    </row>
    <row r="102" spans="1:10" ht="21" x14ac:dyDescent="0.15">
      <c r="A102" s="1" t="s">
        <v>138</v>
      </c>
      <c r="B102" s="2" t="s">
        <v>139</v>
      </c>
      <c r="C102" s="3">
        <v>3</v>
      </c>
      <c r="D102" s="3">
        <v>100923.022</v>
      </c>
      <c r="E102" s="3">
        <v>36400</v>
      </c>
      <c r="F102" s="3">
        <v>0</v>
      </c>
      <c r="G102" s="3">
        <v>64523.021999999997</v>
      </c>
      <c r="H102" s="3"/>
      <c r="I102" s="3">
        <v>1</v>
      </c>
      <c r="J102" s="3">
        <v>3633228.79</v>
      </c>
    </row>
    <row r="103" spans="1:10" ht="21" x14ac:dyDescent="0.15">
      <c r="A103" s="1" t="s">
        <v>138</v>
      </c>
      <c r="B103" s="2" t="s">
        <v>139</v>
      </c>
      <c r="C103" s="3">
        <v>6</v>
      </c>
      <c r="D103" s="3">
        <v>40400.46</v>
      </c>
      <c r="E103" s="3">
        <v>36400</v>
      </c>
      <c r="F103" s="3">
        <v>0</v>
      </c>
      <c r="G103" s="3">
        <v>4000.46</v>
      </c>
      <c r="H103" s="3"/>
      <c r="I103" s="3">
        <v>1</v>
      </c>
      <c r="J103" s="3">
        <v>1454416.56</v>
      </c>
    </row>
    <row r="104" spans="1:10" x14ac:dyDescent="0.15">
      <c r="A104" s="1" t="s">
        <v>140</v>
      </c>
      <c r="B104" s="2" t="s">
        <v>141</v>
      </c>
      <c r="C104" s="3">
        <v>2</v>
      </c>
      <c r="D104" s="3">
        <v>58300</v>
      </c>
      <c r="E104" s="3">
        <v>36400</v>
      </c>
      <c r="F104" s="3">
        <v>0</v>
      </c>
      <c r="G104" s="3">
        <v>21900</v>
      </c>
      <c r="H104" s="3"/>
      <c r="I104" s="3">
        <v>1</v>
      </c>
      <c r="J104" s="3">
        <v>1399200</v>
      </c>
    </row>
    <row r="105" spans="1:10" ht="24.95" customHeight="1" x14ac:dyDescent="0.15">
      <c r="A105" s="11" t="s">
        <v>142</v>
      </c>
      <c r="B105" s="11"/>
      <c r="C105" s="4" t="s">
        <v>24</v>
      </c>
      <c r="D105" s="4">
        <f>SUBTOTAL(9,D11:D104)</f>
        <v>6712446.4026799966</v>
      </c>
      <c r="E105" s="4" t="s">
        <v>24</v>
      </c>
      <c r="F105" s="4" t="s">
        <v>24</v>
      </c>
      <c r="G105" s="4" t="s">
        <v>24</v>
      </c>
      <c r="H105" s="4" t="s">
        <v>24</v>
      </c>
      <c r="I105" s="4" t="s">
        <v>24</v>
      </c>
      <c r="J105" s="4">
        <f>SUBTOTAL(9,J11:J104)</f>
        <v>204827230.03</v>
      </c>
    </row>
    <row r="106" spans="1:10" ht="24.95" customHeight="1" x14ac:dyDescent="0.15"/>
    <row r="107" spans="1:10" ht="24.95" customHeight="1" x14ac:dyDescent="0.15">
      <c r="A107" s="9" t="s">
        <v>28</v>
      </c>
      <c r="B107" s="9"/>
      <c r="C107" s="10" t="s">
        <v>9</v>
      </c>
      <c r="D107" s="10"/>
      <c r="E107" s="10"/>
      <c r="F107" s="10"/>
      <c r="G107" s="10"/>
      <c r="H107" s="10"/>
      <c r="I107" s="10"/>
      <c r="J107" s="10"/>
    </row>
    <row r="108" spans="1:10" ht="24.95" customHeight="1" x14ac:dyDescent="0.15">
      <c r="A108" s="9" t="s">
        <v>29</v>
      </c>
      <c r="B108" s="9"/>
      <c r="C108" s="10" t="s">
        <v>143</v>
      </c>
      <c r="D108" s="10"/>
      <c r="E108" s="10"/>
      <c r="F108" s="10"/>
      <c r="G108" s="10"/>
      <c r="H108" s="10"/>
      <c r="I108" s="10"/>
      <c r="J108" s="10"/>
    </row>
    <row r="109" spans="1:10" ht="24.95" customHeight="1" x14ac:dyDescent="0.15">
      <c r="A109" s="9" t="s">
        <v>31</v>
      </c>
      <c r="B109" s="9"/>
      <c r="C109" s="10" t="s">
        <v>25</v>
      </c>
      <c r="D109" s="10"/>
      <c r="E109" s="10"/>
      <c r="F109" s="10"/>
      <c r="G109" s="10"/>
      <c r="H109" s="10"/>
      <c r="I109" s="10"/>
      <c r="J109" s="10"/>
    </row>
    <row r="110" spans="1:10" ht="24.95" customHeight="1" x14ac:dyDescent="0.15">
      <c r="A110" s="6" t="s">
        <v>32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24.95" customHeight="1" x14ac:dyDescent="0.15"/>
    <row r="112" spans="1:10" ht="50.1" customHeight="1" x14ac:dyDescent="0.15">
      <c r="A112" s="8" t="s">
        <v>22</v>
      </c>
      <c r="B112" s="8" t="s">
        <v>33</v>
      </c>
      <c r="C112" s="8" t="s">
        <v>34</v>
      </c>
      <c r="D112" s="8" t="s">
        <v>35</v>
      </c>
      <c r="E112" s="8"/>
      <c r="F112" s="8"/>
      <c r="G112" s="8"/>
      <c r="H112" s="8" t="s">
        <v>36</v>
      </c>
      <c r="I112" s="8" t="s">
        <v>37</v>
      </c>
      <c r="J112" s="8" t="s">
        <v>38</v>
      </c>
    </row>
    <row r="113" spans="1:10" ht="50.1" customHeight="1" x14ac:dyDescent="0.15">
      <c r="A113" s="8"/>
      <c r="B113" s="8"/>
      <c r="C113" s="8"/>
      <c r="D113" s="8" t="s">
        <v>39</v>
      </c>
      <c r="E113" s="8" t="s">
        <v>8</v>
      </c>
      <c r="F113" s="8"/>
      <c r="G113" s="8"/>
      <c r="H113" s="8"/>
      <c r="I113" s="8"/>
      <c r="J113" s="8"/>
    </row>
    <row r="114" spans="1:10" ht="50.1" customHeight="1" x14ac:dyDescent="0.15">
      <c r="A114" s="8"/>
      <c r="B114" s="8"/>
      <c r="C114" s="8"/>
      <c r="D114" s="8"/>
      <c r="E114" s="1" t="s">
        <v>40</v>
      </c>
      <c r="F114" s="1" t="s">
        <v>41</v>
      </c>
      <c r="G114" s="1" t="s">
        <v>42</v>
      </c>
      <c r="H114" s="8"/>
      <c r="I114" s="8"/>
      <c r="J114" s="8"/>
    </row>
    <row r="115" spans="1:10" ht="24.95" customHeight="1" x14ac:dyDescent="0.15">
      <c r="A115" s="1" t="s">
        <v>23</v>
      </c>
      <c r="B115" s="1" t="s">
        <v>43</v>
      </c>
      <c r="C115" s="1" t="s">
        <v>44</v>
      </c>
      <c r="D115" s="1" t="s">
        <v>45</v>
      </c>
      <c r="E115" s="1" t="s">
        <v>46</v>
      </c>
      <c r="F115" s="1" t="s">
        <v>47</v>
      </c>
      <c r="G115" s="1" t="s">
        <v>48</v>
      </c>
      <c r="H115" s="1" t="s">
        <v>49</v>
      </c>
      <c r="I115" s="1" t="s">
        <v>50</v>
      </c>
      <c r="J115" s="1" t="s">
        <v>51</v>
      </c>
    </row>
    <row r="116" spans="1:10" ht="31.5" x14ac:dyDescent="0.15">
      <c r="A116" s="1" t="s">
        <v>76</v>
      </c>
      <c r="B116" s="2" t="s">
        <v>77</v>
      </c>
      <c r="C116" s="3">
        <v>1</v>
      </c>
      <c r="D116" s="3">
        <v>1726.78333</v>
      </c>
      <c r="E116" s="3">
        <v>0</v>
      </c>
      <c r="F116" s="3">
        <v>0</v>
      </c>
      <c r="G116" s="3">
        <v>1726.78333</v>
      </c>
      <c r="H116" s="3"/>
      <c r="I116" s="3">
        <v>1</v>
      </c>
      <c r="J116" s="3">
        <v>20721.400000000001</v>
      </c>
    </row>
    <row r="117" spans="1:10" ht="21" x14ac:dyDescent="0.15">
      <c r="A117" s="1" t="s">
        <v>108</v>
      </c>
      <c r="B117" s="2" t="s">
        <v>109</v>
      </c>
      <c r="C117" s="3">
        <v>1</v>
      </c>
      <c r="D117" s="3">
        <v>5</v>
      </c>
      <c r="E117" s="3">
        <v>0</v>
      </c>
      <c r="F117" s="3">
        <v>0</v>
      </c>
      <c r="G117" s="3">
        <v>5</v>
      </c>
      <c r="H117" s="3"/>
      <c r="I117" s="3">
        <v>1</v>
      </c>
      <c r="J117" s="3">
        <v>60</v>
      </c>
    </row>
    <row r="118" spans="1:10" ht="21" x14ac:dyDescent="0.15">
      <c r="A118" s="1" t="s">
        <v>110</v>
      </c>
      <c r="B118" s="2" t="s">
        <v>111</v>
      </c>
      <c r="C118" s="3">
        <v>1</v>
      </c>
      <c r="D118" s="3">
        <v>4</v>
      </c>
      <c r="E118" s="3">
        <v>0</v>
      </c>
      <c r="F118" s="3">
        <v>0</v>
      </c>
      <c r="G118" s="3">
        <v>4</v>
      </c>
      <c r="H118" s="3"/>
      <c r="I118" s="3">
        <v>1</v>
      </c>
      <c r="J118" s="3">
        <v>48</v>
      </c>
    </row>
    <row r="119" spans="1:10" ht="21" x14ac:dyDescent="0.15">
      <c r="A119" s="1" t="s">
        <v>112</v>
      </c>
      <c r="B119" s="2" t="s">
        <v>113</v>
      </c>
      <c r="C119" s="3">
        <v>1</v>
      </c>
      <c r="D119" s="3">
        <v>3.00007</v>
      </c>
      <c r="E119" s="3">
        <v>0</v>
      </c>
      <c r="F119" s="3">
        <v>0</v>
      </c>
      <c r="G119" s="3">
        <v>3.00007</v>
      </c>
      <c r="H119" s="3"/>
      <c r="I119" s="3">
        <v>1</v>
      </c>
      <c r="J119" s="3">
        <v>36</v>
      </c>
    </row>
    <row r="120" spans="1:10" ht="21" x14ac:dyDescent="0.15">
      <c r="A120" s="1" t="s">
        <v>118</v>
      </c>
      <c r="B120" s="2" t="s">
        <v>119</v>
      </c>
      <c r="C120" s="3">
        <v>2</v>
      </c>
      <c r="D120" s="3">
        <v>7.7336499999999999</v>
      </c>
      <c r="E120" s="3">
        <v>0</v>
      </c>
      <c r="F120" s="3">
        <v>0</v>
      </c>
      <c r="G120" s="3">
        <v>7.7336499999999999</v>
      </c>
      <c r="H120" s="3"/>
      <c r="I120" s="3">
        <v>1</v>
      </c>
      <c r="J120" s="3">
        <v>185.61</v>
      </c>
    </row>
    <row r="121" spans="1:10" ht="21" x14ac:dyDescent="0.15">
      <c r="A121" s="1" t="s">
        <v>118</v>
      </c>
      <c r="B121" s="2" t="s">
        <v>119</v>
      </c>
      <c r="C121" s="3">
        <v>2</v>
      </c>
      <c r="D121" s="3">
        <v>200</v>
      </c>
      <c r="E121" s="3">
        <v>0</v>
      </c>
      <c r="F121" s="3">
        <v>0</v>
      </c>
      <c r="G121" s="3">
        <v>200</v>
      </c>
      <c r="H121" s="3"/>
      <c r="I121" s="3">
        <v>1</v>
      </c>
      <c r="J121" s="3">
        <v>4800</v>
      </c>
    </row>
    <row r="122" spans="1:10" ht="24.95" customHeight="1" x14ac:dyDescent="0.15">
      <c r="A122" s="11" t="s">
        <v>142</v>
      </c>
      <c r="B122" s="11"/>
      <c r="C122" s="4" t="s">
        <v>24</v>
      </c>
      <c r="D122" s="4">
        <f>SUBTOTAL(9,D116:D121)</f>
        <v>1946.5170499999999</v>
      </c>
      <c r="E122" s="4" t="s">
        <v>24</v>
      </c>
      <c r="F122" s="4" t="s">
        <v>24</v>
      </c>
      <c r="G122" s="4" t="s">
        <v>24</v>
      </c>
      <c r="H122" s="4" t="s">
        <v>24</v>
      </c>
      <c r="I122" s="4" t="s">
        <v>24</v>
      </c>
      <c r="J122" s="4">
        <f>SUBTOTAL(9,J116:J121)</f>
        <v>25851.010000000002</v>
      </c>
    </row>
    <row r="123" spans="1:10" ht="24.95" customHeight="1" x14ac:dyDescent="0.15"/>
    <row r="124" spans="1:10" ht="24.95" customHeight="1" x14ac:dyDescent="0.15">
      <c r="A124" s="9" t="s">
        <v>28</v>
      </c>
      <c r="B124" s="9"/>
      <c r="C124" s="10" t="s">
        <v>9</v>
      </c>
      <c r="D124" s="10"/>
      <c r="E124" s="10"/>
      <c r="F124" s="10"/>
      <c r="G124" s="10"/>
      <c r="H124" s="10"/>
      <c r="I124" s="10"/>
      <c r="J124" s="10"/>
    </row>
    <row r="125" spans="1:10" ht="24.95" customHeight="1" x14ac:dyDescent="0.15">
      <c r="A125" s="9" t="s">
        <v>29</v>
      </c>
      <c r="B125" s="9"/>
      <c r="C125" s="10" t="s">
        <v>30</v>
      </c>
      <c r="D125" s="10"/>
      <c r="E125" s="10"/>
      <c r="F125" s="10"/>
      <c r="G125" s="10"/>
      <c r="H125" s="10"/>
      <c r="I125" s="10"/>
      <c r="J125" s="10"/>
    </row>
    <row r="126" spans="1:10" ht="24.95" customHeight="1" x14ac:dyDescent="0.15">
      <c r="A126" s="9" t="s">
        <v>31</v>
      </c>
      <c r="B126" s="9"/>
      <c r="C126" s="10" t="s">
        <v>26</v>
      </c>
      <c r="D126" s="10"/>
      <c r="E126" s="10"/>
      <c r="F126" s="10"/>
      <c r="G126" s="10"/>
      <c r="H126" s="10"/>
      <c r="I126" s="10"/>
      <c r="J126" s="10"/>
    </row>
    <row r="127" spans="1:10" ht="24.95" customHeight="1" x14ac:dyDescent="0.15">
      <c r="A127" s="6" t="s">
        <v>32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24.95" customHeight="1" x14ac:dyDescent="0.15"/>
    <row r="129" spans="1:10" ht="50.1" customHeight="1" x14ac:dyDescent="0.15">
      <c r="A129" s="8" t="s">
        <v>22</v>
      </c>
      <c r="B129" s="8" t="s">
        <v>33</v>
      </c>
      <c r="C129" s="8" t="s">
        <v>34</v>
      </c>
      <c r="D129" s="8" t="s">
        <v>35</v>
      </c>
      <c r="E129" s="8"/>
      <c r="F129" s="8"/>
      <c r="G129" s="8"/>
      <c r="H129" s="8" t="s">
        <v>36</v>
      </c>
      <c r="I129" s="8" t="s">
        <v>37</v>
      </c>
      <c r="J129" s="8" t="s">
        <v>38</v>
      </c>
    </row>
    <row r="130" spans="1:10" ht="50.1" customHeight="1" x14ac:dyDescent="0.15">
      <c r="A130" s="8"/>
      <c r="B130" s="8"/>
      <c r="C130" s="8"/>
      <c r="D130" s="8" t="s">
        <v>39</v>
      </c>
      <c r="E130" s="8" t="s">
        <v>8</v>
      </c>
      <c r="F130" s="8"/>
      <c r="G130" s="8"/>
      <c r="H130" s="8"/>
      <c r="I130" s="8"/>
      <c r="J130" s="8"/>
    </row>
    <row r="131" spans="1:10" ht="50.1" customHeight="1" x14ac:dyDescent="0.15">
      <c r="A131" s="8"/>
      <c r="B131" s="8"/>
      <c r="C131" s="8"/>
      <c r="D131" s="8"/>
      <c r="E131" s="1" t="s">
        <v>40</v>
      </c>
      <c r="F131" s="1" t="s">
        <v>41</v>
      </c>
      <c r="G131" s="1" t="s">
        <v>42</v>
      </c>
      <c r="H131" s="8"/>
      <c r="I131" s="8"/>
      <c r="J131" s="8"/>
    </row>
    <row r="132" spans="1:10" ht="24.95" customHeight="1" x14ac:dyDescent="0.15">
      <c r="A132" s="1" t="s">
        <v>23</v>
      </c>
      <c r="B132" s="1" t="s">
        <v>43</v>
      </c>
      <c r="C132" s="1" t="s">
        <v>44</v>
      </c>
      <c r="D132" s="1" t="s">
        <v>45</v>
      </c>
      <c r="E132" s="1" t="s">
        <v>46</v>
      </c>
      <c r="F132" s="1" t="s">
        <v>47</v>
      </c>
      <c r="G132" s="1" t="s">
        <v>48</v>
      </c>
      <c r="H132" s="1" t="s">
        <v>49</v>
      </c>
      <c r="I132" s="1" t="s">
        <v>50</v>
      </c>
      <c r="J132" s="1" t="s">
        <v>51</v>
      </c>
    </row>
    <row r="133" spans="1:10" x14ac:dyDescent="0.15">
      <c r="A133" s="1" t="s">
        <v>23</v>
      </c>
      <c r="B133" s="2" t="s">
        <v>52</v>
      </c>
      <c r="C133" s="3">
        <v>4.5</v>
      </c>
      <c r="D133" s="3">
        <v>25318</v>
      </c>
      <c r="E133" s="3">
        <v>21318</v>
      </c>
      <c r="F133" s="3">
        <v>0</v>
      </c>
      <c r="G133" s="3">
        <v>4000</v>
      </c>
      <c r="H133" s="3"/>
      <c r="I133" s="3">
        <v>1</v>
      </c>
      <c r="J133" s="3">
        <v>1367172</v>
      </c>
    </row>
    <row r="134" spans="1:10" ht="21" x14ac:dyDescent="0.15">
      <c r="A134" s="1" t="s">
        <v>43</v>
      </c>
      <c r="B134" s="2" t="s">
        <v>53</v>
      </c>
      <c r="C134" s="3">
        <v>1</v>
      </c>
      <c r="D134" s="3">
        <v>62958.9</v>
      </c>
      <c r="E134" s="3">
        <v>38038</v>
      </c>
      <c r="F134" s="3">
        <v>0</v>
      </c>
      <c r="G134" s="3">
        <v>24920.9</v>
      </c>
      <c r="H134" s="3"/>
      <c r="I134" s="3">
        <v>1</v>
      </c>
      <c r="J134" s="3">
        <v>755506.8</v>
      </c>
    </row>
    <row r="135" spans="1:10" ht="21" x14ac:dyDescent="0.15">
      <c r="A135" s="1" t="s">
        <v>44</v>
      </c>
      <c r="B135" s="2" t="s">
        <v>54</v>
      </c>
      <c r="C135" s="3">
        <v>2</v>
      </c>
      <c r="D135" s="3">
        <v>78674.100000000006</v>
      </c>
      <c r="E135" s="3">
        <v>38038</v>
      </c>
      <c r="F135" s="3">
        <v>0</v>
      </c>
      <c r="G135" s="3">
        <v>40636.1</v>
      </c>
      <c r="H135" s="3"/>
      <c r="I135" s="3">
        <v>1</v>
      </c>
      <c r="J135" s="3">
        <v>1888178.4</v>
      </c>
    </row>
    <row r="136" spans="1:10" ht="21" x14ac:dyDescent="0.15">
      <c r="A136" s="1" t="s">
        <v>45</v>
      </c>
      <c r="B136" s="2" t="s">
        <v>55</v>
      </c>
      <c r="C136" s="3">
        <v>5</v>
      </c>
      <c r="D136" s="3">
        <v>80272.2</v>
      </c>
      <c r="E136" s="3">
        <v>38038</v>
      </c>
      <c r="F136" s="3">
        <v>0</v>
      </c>
      <c r="G136" s="3">
        <v>42234.2</v>
      </c>
      <c r="H136" s="3"/>
      <c r="I136" s="3">
        <v>1</v>
      </c>
      <c r="J136" s="3">
        <v>4816332</v>
      </c>
    </row>
    <row r="137" spans="1:10" ht="21" x14ac:dyDescent="0.15">
      <c r="A137" s="1" t="s">
        <v>46</v>
      </c>
      <c r="B137" s="2" t="s">
        <v>56</v>
      </c>
      <c r="C137" s="3">
        <v>2</v>
      </c>
      <c r="D137" s="3">
        <v>73468.399999999994</v>
      </c>
      <c r="E137" s="3">
        <v>38038</v>
      </c>
      <c r="F137" s="3">
        <v>0</v>
      </c>
      <c r="G137" s="3">
        <v>35430.400000000001</v>
      </c>
      <c r="H137" s="3"/>
      <c r="I137" s="3">
        <v>1</v>
      </c>
      <c r="J137" s="3">
        <v>1763241.6</v>
      </c>
    </row>
    <row r="138" spans="1:10" ht="21" x14ac:dyDescent="0.15">
      <c r="A138" s="1" t="s">
        <v>47</v>
      </c>
      <c r="B138" s="2" t="s">
        <v>57</v>
      </c>
      <c r="C138" s="3">
        <v>1</v>
      </c>
      <c r="D138" s="3">
        <v>63458.9</v>
      </c>
      <c r="E138" s="3">
        <v>38038</v>
      </c>
      <c r="F138" s="3">
        <v>0</v>
      </c>
      <c r="G138" s="3">
        <v>25420.9</v>
      </c>
      <c r="H138" s="3"/>
      <c r="I138" s="3">
        <v>1</v>
      </c>
      <c r="J138" s="3">
        <v>761506.8</v>
      </c>
    </row>
    <row r="139" spans="1:10" ht="21" x14ac:dyDescent="0.15">
      <c r="A139" s="1" t="s">
        <v>48</v>
      </c>
      <c r="B139" s="2" t="s">
        <v>58</v>
      </c>
      <c r="C139" s="3">
        <v>1</v>
      </c>
      <c r="D139" s="3">
        <v>31312.25</v>
      </c>
      <c r="E139" s="3">
        <v>26647.5</v>
      </c>
      <c r="F139" s="3">
        <v>0</v>
      </c>
      <c r="G139" s="3">
        <v>4664.75</v>
      </c>
      <c r="H139" s="3"/>
      <c r="I139" s="3">
        <v>1</v>
      </c>
      <c r="J139" s="3">
        <v>375747</v>
      </c>
    </row>
    <row r="140" spans="1:10" x14ac:dyDescent="0.15">
      <c r="A140" s="1" t="s">
        <v>49</v>
      </c>
      <c r="B140" s="2" t="s">
        <v>59</v>
      </c>
      <c r="C140" s="3">
        <v>1</v>
      </c>
      <c r="D140" s="3">
        <v>36141.75</v>
      </c>
      <c r="E140" s="3">
        <v>26647.5</v>
      </c>
      <c r="F140" s="3">
        <v>0</v>
      </c>
      <c r="G140" s="3">
        <v>9494.25</v>
      </c>
      <c r="H140" s="3"/>
      <c r="I140" s="3">
        <v>1</v>
      </c>
      <c r="J140" s="3">
        <v>433701</v>
      </c>
    </row>
    <row r="141" spans="1:10" ht="21" x14ac:dyDescent="0.15">
      <c r="A141" s="1" t="s">
        <v>50</v>
      </c>
      <c r="B141" s="2" t="s">
        <v>60</v>
      </c>
      <c r="C141" s="3">
        <v>1</v>
      </c>
      <c r="D141" s="3">
        <v>30647.5</v>
      </c>
      <c r="E141" s="3">
        <v>26647.5</v>
      </c>
      <c r="F141" s="3">
        <v>0</v>
      </c>
      <c r="G141" s="3">
        <v>4000</v>
      </c>
      <c r="H141" s="3"/>
      <c r="I141" s="3">
        <v>1</v>
      </c>
      <c r="J141" s="3">
        <v>367770</v>
      </c>
    </row>
    <row r="142" spans="1:10" x14ac:dyDescent="0.15">
      <c r="A142" s="1" t="s">
        <v>51</v>
      </c>
      <c r="B142" s="2" t="s">
        <v>61</v>
      </c>
      <c r="C142" s="3">
        <v>2</v>
      </c>
      <c r="D142" s="3">
        <v>62624.5</v>
      </c>
      <c r="E142" s="3">
        <v>26647.5</v>
      </c>
      <c r="F142" s="3">
        <v>0</v>
      </c>
      <c r="G142" s="3">
        <v>35977</v>
      </c>
      <c r="H142" s="3"/>
      <c r="I142" s="3">
        <v>1</v>
      </c>
      <c r="J142" s="3">
        <v>1502988</v>
      </c>
    </row>
    <row r="143" spans="1:10" x14ac:dyDescent="0.15">
      <c r="A143" s="1" t="s">
        <v>62</v>
      </c>
      <c r="B143" s="2" t="s">
        <v>63</v>
      </c>
      <c r="C143" s="3">
        <v>5</v>
      </c>
      <c r="D143" s="3">
        <v>35977</v>
      </c>
      <c r="E143" s="3">
        <v>26647.5</v>
      </c>
      <c r="F143" s="3">
        <v>0</v>
      </c>
      <c r="G143" s="3">
        <v>9329.5</v>
      </c>
      <c r="H143" s="3"/>
      <c r="I143" s="3">
        <v>1</v>
      </c>
      <c r="J143" s="3">
        <v>2158620</v>
      </c>
    </row>
    <row r="144" spans="1:10" ht="21" x14ac:dyDescent="0.15">
      <c r="A144" s="1" t="s">
        <v>64</v>
      </c>
      <c r="B144" s="2" t="s">
        <v>65</v>
      </c>
      <c r="C144" s="3">
        <v>4.5</v>
      </c>
      <c r="D144" s="3">
        <v>25318</v>
      </c>
      <c r="E144" s="3">
        <v>21318</v>
      </c>
      <c r="F144" s="3">
        <v>0</v>
      </c>
      <c r="G144" s="3">
        <v>4000</v>
      </c>
      <c r="H144" s="3"/>
      <c r="I144" s="3">
        <v>1</v>
      </c>
      <c r="J144" s="3">
        <v>1367172</v>
      </c>
    </row>
    <row r="145" spans="1:10" x14ac:dyDescent="0.15">
      <c r="A145" s="1" t="s">
        <v>66</v>
      </c>
      <c r="B145" s="2" t="s">
        <v>67</v>
      </c>
      <c r="C145" s="3">
        <v>18.5</v>
      </c>
      <c r="D145" s="3">
        <v>44372.4</v>
      </c>
      <c r="E145" s="3">
        <v>21318</v>
      </c>
      <c r="F145" s="3">
        <v>0</v>
      </c>
      <c r="G145" s="3">
        <v>23054.400000000001</v>
      </c>
      <c r="H145" s="3"/>
      <c r="I145" s="3">
        <v>1</v>
      </c>
      <c r="J145" s="3">
        <v>9850672.8000000007</v>
      </c>
    </row>
    <row r="146" spans="1:10" ht="21" x14ac:dyDescent="0.15">
      <c r="A146" s="1" t="s">
        <v>68</v>
      </c>
      <c r="B146" s="2" t="s">
        <v>69</v>
      </c>
      <c r="C146" s="3">
        <v>2</v>
      </c>
      <c r="D146" s="3">
        <v>30647.5</v>
      </c>
      <c r="E146" s="3">
        <v>26647.5</v>
      </c>
      <c r="F146" s="3">
        <v>0</v>
      </c>
      <c r="G146" s="3">
        <v>4000</v>
      </c>
      <c r="H146" s="3"/>
      <c r="I146" s="3">
        <v>1</v>
      </c>
      <c r="J146" s="3">
        <v>735540</v>
      </c>
    </row>
    <row r="147" spans="1:10" ht="21" x14ac:dyDescent="0.15">
      <c r="A147" s="1" t="s">
        <v>70</v>
      </c>
      <c r="B147" s="2" t="s">
        <v>71</v>
      </c>
      <c r="C147" s="3">
        <v>1</v>
      </c>
      <c r="D147" s="3">
        <v>41672.400000000001</v>
      </c>
      <c r="E147" s="3">
        <v>21318</v>
      </c>
      <c r="F147" s="3">
        <v>0</v>
      </c>
      <c r="G147" s="3">
        <v>20354.400000000001</v>
      </c>
      <c r="H147" s="3"/>
      <c r="I147" s="3">
        <v>1</v>
      </c>
      <c r="J147" s="3">
        <v>500068.8</v>
      </c>
    </row>
    <row r="148" spans="1:10" ht="21" x14ac:dyDescent="0.15">
      <c r="A148" s="1" t="s">
        <v>72</v>
      </c>
      <c r="B148" s="2" t="s">
        <v>73</v>
      </c>
      <c r="C148" s="3">
        <v>1</v>
      </c>
      <c r="D148" s="3">
        <v>75170.899999999994</v>
      </c>
      <c r="E148" s="3">
        <v>40650.5</v>
      </c>
      <c r="F148" s="3">
        <v>0</v>
      </c>
      <c r="G148" s="3">
        <v>34520.400000000001</v>
      </c>
      <c r="H148" s="3"/>
      <c r="I148" s="3">
        <v>1</v>
      </c>
      <c r="J148" s="3">
        <v>902050.8</v>
      </c>
    </row>
    <row r="149" spans="1:10" ht="21" x14ac:dyDescent="0.15">
      <c r="A149" s="1" t="s">
        <v>74</v>
      </c>
      <c r="B149" s="2" t="s">
        <v>75</v>
      </c>
      <c r="C149" s="3">
        <v>1</v>
      </c>
      <c r="D149" s="3">
        <v>80385.074999999997</v>
      </c>
      <c r="E149" s="3">
        <v>45666.5</v>
      </c>
      <c r="F149" s="3">
        <v>0</v>
      </c>
      <c r="G149" s="3">
        <v>34718.574999999997</v>
      </c>
      <c r="H149" s="3"/>
      <c r="I149" s="3">
        <v>1</v>
      </c>
      <c r="J149" s="3">
        <v>964620.9</v>
      </c>
    </row>
    <row r="150" spans="1:10" ht="31.5" x14ac:dyDescent="0.15">
      <c r="A150" s="1" t="s">
        <v>76</v>
      </c>
      <c r="B150" s="2" t="s">
        <v>77</v>
      </c>
      <c r="C150" s="3">
        <v>1</v>
      </c>
      <c r="D150" s="3">
        <v>212845.45</v>
      </c>
      <c r="E150" s="3">
        <v>98949</v>
      </c>
      <c r="F150" s="3">
        <v>0</v>
      </c>
      <c r="G150" s="3">
        <v>113896.45</v>
      </c>
      <c r="H150" s="3"/>
      <c r="I150" s="3">
        <v>1</v>
      </c>
      <c r="J150" s="3">
        <v>2554145.4</v>
      </c>
    </row>
    <row r="151" spans="1:10" ht="31.5" x14ac:dyDescent="0.15">
      <c r="A151" s="1" t="s">
        <v>78</v>
      </c>
      <c r="B151" s="2" t="s">
        <v>79</v>
      </c>
      <c r="C151" s="3">
        <v>1</v>
      </c>
      <c r="D151" s="3">
        <v>122583.72</v>
      </c>
      <c r="E151" s="3">
        <v>89054</v>
      </c>
      <c r="F151" s="3">
        <v>0</v>
      </c>
      <c r="G151" s="3">
        <v>33529.72</v>
      </c>
      <c r="H151" s="3"/>
      <c r="I151" s="3">
        <v>1</v>
      </c>
      <c r="J151" s="3">
        <v>1471004.64</v>
      </c>
    </row>
    <row r="152" spans="1:10" ht="21" x14ac:dyDescent="0.15">
      <c r="A152" s="1" t="s">
        <v>80</v>
      </c>
      <c r="B152" s="2" t="s">
        <v>81</v>
      </c>
      <c r="C152" s="3">
        <v>5.5</v>
      </c>
      <c r="D152" s="3">
        <v>62057</v>
      </c>
      <c r="E152" s="3">
        <v>38038</v>
      </c>
      <c r="F152" s="3">
        <v>0</v>
      </c>
      <c r="G152" s="3">
        <v>24019</v>
      </c>
      <c r="H152" s="3"/>
      <c r="I152" s="3">
        <v>1</v>
      </c>
      <c r="J152" s="3">
        <v>4095762</v>
      </c>
    </row>
    <row r="153" spans="1:10" ht="31.5" x14ac:dyDescent="0.15">
      <c r="A153" s="1" t="s">
        <v>82</v>
      </c>
      <c r="B153" s="2" t="s">
        <v>83</v>
      </c>
      <c r="C153" s="3">
        <v>1</v>
      </c>
      <c r="D153" s="3">
        <v>137551.28</v>
      </c>
      <c r="E153" s="3">
        <v>89054</v>
      </c>
      <c r="F153" s="3">
        <v>0</v>
      </c>
      <c r="G153" s="3">
        <v>48497.279999999999</v>
      </c>
      <c r="H153" s="3"/>
      <c r="I153" s="3">
        <v>1</v>
      </c>
      <c r="J153" s="3">
        <v>1650615.36</v>
      </c>
    </row>
    <row r="154" spans="1:10" ht="42" x14ac:dyDescent="0.15">
      <c r="A154" s="1" t="s">
        <v>84</v>
      </c>
      <c r="B154" s="2" t="s">
        <v>85</v>
      </c>
      <c r="C154" s="3">
        <v>1</v>
      </c>
      <c r="D154" s="3">
        <v>120802.64</v>
      </c>
      <c r="E154" s="3">
        <v>89054</v>
      </c>
      <c r="F154" s="3">
        <v>0</v>
      </c>
      <c r="G154" s="3">
        <v>31748.639999999999</v>
      </c>
      <c r="H154" s="3"/>
      <c r="I154" s="3">
        <v>1</v>
      </c>
      <c r="J154" s="3">
        <v>1449631.68</v>
      </c>
    </row>
    <row r="155" spans="1:10" ht="21" x14ac:dyDescent="0.15">
      <c r="A155" s="1" t="s">
        <v>86</v>
      </c>
      <c r="B155" s="2" t="s">
        <v>87</v>
      </c>
      <c r="C155" s="3">
        <v>1</v>
      </c>
      <c r="D155" s="3">
        <v>63158.9</v>
      </c>
      <c r="E155" s="3">
        <v>38038</v>
      </c>
      <c r="F155" s="3">
        <v>0</v>
      </c>
      <c r="G155" s="3">
        <v>25120.9</v>
      </c>
      <c r="H155" s="3"/>
      <c r="I155" s="3">
        <v>1</v>
      </c>
      <c r="J155" s="3">
        <v>757906.8</v>
      </c>
    </row>
    <row r="156" spans="1:10" ht="42" x14ac:dyDescent="0.15">
      <c r="A156" s="1" t="s">
        <v>88</v>
      </c>
      <c r="B156" s="2" t="s">
        <v>89</v>
      </c>
      <c r="C156" s="3">
        <v>1</v>
      </c>
      <c r="D156" s="3">
        <v>113678.32</v>
      </c>
      <c r="E156" s="3">
        <v>89054</v>
      </c>
      <c r="F156" s="3">
        <v>0</v>
      </c>
      <c r="G156" s="3">
        <v>24624.32</v>
      </c>
      <c r="H156" s="3"/>
      <c r="I156" s="3">
        <v>1</v>
      </c>
      <c r="J156" s="3">
        <v>1364139.84</v>
      </c>
    </row>
    <row r="157" spans="1:10" ht="21" x14ac:dyDescent="0.15">
      <c r="A157" s="1" t="s">
        <v>90</v>
      </c>
      <c r="B157" s="2" t="s">
        <v>91</v>
      </c>
      <c r="C157" s="3">
        <v>1</v>
      </c>
      <c r="D157" s="3">
        <v>95176</v>
      </c>
      <c r="E157" s="3">
        <v>38038</v>
      </c>
      <c r="F157" s="3">
        <v>0</v>
      </c>
      <c r="G157" s="3">
        <v>57138</v>
      </c>
      <c r="H157" s="3"/>
      <c r="I157" s="3">
        <v>1</v>
      </c>
      <c r="J157" s="3">
        <v>1142112</v>
      </c>
    </row>
    <row r="158" spans="1:10" ht="21" x14ac:dyDescent="0.15">
      <c r="A158" s="1" t="s">
        <v>90</v>
      </c>
      <c r="B158" s="2" t="s">
        <v>91</v>
      </c>
      <c r="C158" s="3">
        <v>5</v>
      </c>
      <c r="D158" s="3">
        <v>63458.9</v>
      </c>
      <c r="E158" s="3">
        <v>38038</v>
      </c>
      <c r="F158" s="3">
        <v>0</v>
      </c>
      <c r="G158" s="3">
        <v>25420.9</v>
      </c>
      <c r="H158" s="3"/>
      <c r="I158" s="3">
        <v>1</v>
      </c>
      <c r="J158" s="3">
        <v>3807534</v>
      </c>
    </row>
    <row r="159" spans="1:10" x14ac:dyDescent="0.15">
      <c r="A159" s="1" t="s">
        <v>92</v>
      </c>
      <c r="B159" s="2" t="s">
        <v>93</v>
      </c>
      <c r="C159" s="3">
        <v>1</v>
      </c>
      <c r="D159" s="3">
        <v>61057</v>
      </c>
      <c r="E159" s="3">
        <v>38038</v>
      </c>
      <c r="F159" s="3">
        <v>0</v>
      </c>
      <c r="G159" s="3">
        <v>23019</v>
      </c>
      <c r="H159" s="3"/>
      <c r="I159" s="3">
        <v>1</v>
      </c>
      <c r="J159" s="3">
        <v>732684</v>
      </c>
    </row>
    <row r="160" spans="1:10" ht="21" x14ac:dyDescent="0.15">
      <c r="A160" s="1" t="s">
        <v>94</v>
      </c>
      <c r="B160" s="2" t="s">
        <v>95</v>
      </c>
      <c r="C160" s="3">
        <v>1</v>
      </c>
      <c r="D160" s="3">
        <v>39041.75</v>
      </c>
      <c r="E160" s="3">
        <v>26647.5</v>
      </c>
      <c r="F160" s="3">
        <v>0</v>
      </c>
      <c r="G160" s="3">
        <v>12394.25</v>
      </c>
      <c r="H160" s="3"/>
      <c r="I160" s="3">
        <v>1</v>
      </c>
      <c r="J160" s="3">
        <v>468501</v>
      </c>
    </row>
    <row r="161" spans="1:10" ht="21" x14ac:dyDescent="0.15">
      <c r="A161" s="1" t="s">
        <v>96</v>
      </c>
      <c r="B161" s="2" t="s">
        <v>97</v>
      </c>
      <c r="C161" s="3">
        <v>4</v>
      </c>
      <c r="D161" s="3">
        <v>77499.75</v>
      </c>
      <c r="E161" s="3">
        <v>45666.5</v>
      </c>
      <c r="F161" s="3">
        <v>0</v>
      </c>
      <c r="G161" s="3">
        <v>31833.25</v>
      </c>
      <c r="H161" s="3"/>
      <c r="I161" s="3">
        <v>1</v>
      </c>
      <c r="J161" s="3">
        <v>3719988</v>
      </c>
    </row>
    <row r="162" spans="1:10" ht="21" x14ac:dyDescent="0.15">
      <c r="A162" s="1" t="s">
        <v>98</v>
      </c>
      <c r="B162" s="2" t="s">
        <v>99</v>
      </c>
      <c r="C162" s="3">
        <v>3</v>
      </c>
      <c r="D162" s="3">
        <v>87633.05</v>
      </c>
      <c r="E162" s="3">
        <v>45666.5</v>
      </c>
      <c r="F162" s="3">
        <v>0</v>
      </c>
      <c r="G162" s="3">
        <v>41966.55</v>
      </c>
      <c r="H162" s="3"/>
      <c r="I162" s="3">
        <v>1</v>
      </c>
      <c r="J162" s="3">
        <v>3154789.8</v>
      </c>
    </row>
    <row r="163" spans="1:10" ht="21" x14ac:dyDescent="0.15">
      <c r="A163" s="1" t="s">
        <v>100</v>
      </c>
      <c r="B163" s="2" t="s">
        <v>101</v>
      </c>
      <c r="C163" s="3">
        <v>4</v>
      </c>
      <c r="D163" s="3">
        <v>92633.05</v>
      </c>
      <c r="E163" s="3">
        <v>45666.5</v>
      </c>
      <c r="F163" s="3">
        <v>0</v>
      </c>
      <c r="G163" s="3">
        <v>46966.55</v>
      </c>
      <c r="H163" s="3"/>
      <c r="I163" s="3">
        <v>1</v>
      </c>
      <c r="J163" s="3">
        <v>4446386.4000000004</v>
      </c>
    </row>
    <row r="164" spans="1:10" ht="21" x14ac:dyDescent="0.15">
      <c r="A164" s="1" t="s">
        <v>100</v>
      </c>
      <c r="B164" s="2" t="s">
        <v>101</v>
      </c>
      <c r="C164" s="3">
        <v>1</v>
      </c>
      <c r="D164" s="3">
        <v>92633.05</v>
      </c>
      <c r="E164" s="3">
        <v>45666.5</v>
      </c>
      <c r="F164" s="3">
        <v>0</v>
      </c>
      <c r="G164" s="3">
        <v>46966.55</v>
      </c>
      <c r="H164" s="3"/>
      <c r="I164" s="3">
        <v>1</v>
      </c>
      <c r="J164" s="3">
        <v>1111596.6000000001</v>
      </c>
    </row>
    <row r="165" spans="1:10" ht="21" x14ac:dyDescent="0.15">
      <c r="A165" s="1" t="s">
        <v>100</v>
      </c>
      <c r="B165" s="2" t="s">
        <v>101</v>
      </c>
      <c r="C165" s="3">
        <v>3</v>
      </c>
      <c r="D165" s="3">
        <v>92633.05</v>
      </c>
      <c r="E165" s="3">
        <v>45666.5</v>
      </c>
      <c r="F165" s="3">
        <v>0</v>
      </c>
      <c r="G165" s="3">
        <v>46966.55</v>
      </c>
      <c r="H165" s="3"/>
      <c r="I165" s="3">
        <v>1</v>
      </c>
      <c r="J165" s="3">
        <v>3334789.8</v>
      </c>
    </row>
    <row r="166" spans="1:10" ht="21" x14ac:dyDescent="0.15">
      <c r="A166" s="1" t="s">
        <v>100</v>
      </c>
      <c r="B166" s="2" t="s">
        <v>101</v>
      </c>
      <c r="C166" s="3">
        <v>1</v>
      </c>
      <c r="D166" s="3">
        <v>92633.05</v>
      </c>
      <c r="E166" s="3">
        <v>45666.5</v>
      </c>
      <c r="F166" s="3">
        <v>0</v>
      </c>
      <c r="G166" s="3">
        <v>46966.55</v>
      </c>
      <c r="H166" s="3"/>
      <c r="I166" s="3">
        <v>1</v>
      </c>
      <c r="J166" s="3">
        <v>1111596.6000000001</v>
      </c>
    </row>
    <row r="167" spans="1:10" ht="21" x14ac:dyDescent="0.15">
      <c r="A167" s="1" t="s">
        <v>100</v>
      </c>
      <c r="B167" s="2" t="s">
        <v>101</v>
      </c>
      <c r="C167" s="3">
        <v>4</v>
      </c>
      <c r="D167" s="3">
        <v>88189.987500000003</v>
      </c>
      <c r="E167" s="3">
        <v>45666.5</v>
      </c>
      <c r="F167" s="3">
        <v>0</v>
      </c>
      <c r="G167" s="3">
        <v>42523.487500000003</v>
      </c>
      <c r="H167" s="3"/>
      <c r="I167" s="3">
        <v>1</v>
      </c>
      <c r="J167" s="3">
        <v>4233119.4000000004</v>
      </c>
    </row>
    <row r="168" spans="1:10" ht="21" x14ac:dyDescent="0.15">
      <c r="A168" s="1" t="s">
        <v>100</v>
      </c>
      <c r="B168" s="2" t="s">
        <v>101</v>
      </c>
      <c r="C168" s="3">
        <v>1</v>
      </c>
      <c r="D168" s="3">
        <v>92633.05</v>
      </c>
      <c r="E168" s="3">
        <v>45666.5</v>
      </c>
      <c r="F168" s="3">
        <v>0</v>
      </c>
      <c r="G168" s="3">
        <v>46966.55</v>
      </c>
      <c r="H168" s="3"/>
      <c r="I168" s="3">
        <v>1</v>
      </c>
      <c r="J168" s="3">
        <v>1111596.6000000001</v>
      </c>
    </row>
    <row r="169" spans="1:10" ht="21" x14ac:dyDescent="0.15">
      <c r="A169" s="1" t="s">
        <v>100</v>
      </c>
      <c r="B169" s="2" t="s">
        <v>101</v>
      </c>
      <c r="C169" s="3">
        <v>1</v>
      </c>
      <c r="D169" s="3">
        <v>119566.3</v>
      </c>
      <c r="E169" s="3">
        <v>45666.5</v>
      </c>
      <c r="F169" s="3">
        <v>0</v>
      </c>
      <c r="G169" s="3">
        <v>73899.8</v>
      </c>
      <c r="H169" s="3"/>
      <c r="I169" s="3">
        <v>1</v>
      </c>
      <c r="J169" s="3">
        <v>1434795.6</v>
      </c>
    </row>
    <row r="170" spans="1:10" ht="21" x14ac:dyDescent="0.15">
      <c r="A170" s="1" t="s">
        <v>102</v>
      </c>
      <c r="B170" s="2" t="s">
        <v>103</v>
      </c>
      <c r="C170" s="3">
        <v>2</v>
      </c>
      <c r="D170" s="3">
        <v>81499.75</v>
      </c>
      <c r="E170" s="3">
        <v>45666.5</v>
      </c>
      <c r="F170" s="3">
        <v>0</v>
      </c>
      <c r="G170" s="3">
        <v>35833.25</v>
      </c>
      <c r="H170" s="3"/>
      <c r="I170" s="3">
        <v>1</v>
      </c>
      <c r="J170" s="3">
        <v>1955994</v>
      </c>
    </row>
    <row r="171" spans="1:10" ht="21" x14ac:dyDescent="0.15">
      <c r="A171" s="1" t="s">
        <v>102</v>
      </c>
      <c r="B171" s="2" t="s">
        <v>103</v>
      </c>
      <c r="C171" s="3">
        <v>1</v>
      </c>
      <c r="D171" s="3">
        <v>81499.75</v>
      </c>
      <c r="E171" s="3">
        <v>45666.5</v>
      </c>
      <c r="F171" s="3">
        <v>0</v>
      </c>
      <c r="G171" s="3">
        <v>35833.25</v>
      </c>
      <c r="H171" s="3"/>
      <c r="I171" s="3">
        <v>1</v>
      </c>
      <c r="J171" s="3">
        <v>977997</v>
      </c>
    </row>
    <row r="172" spans="1:10" ht="21" x14ac:dyDescent="0.15">
      <c r="A172" s="1" t="s">
        <v>102</v>
      </c>
      <c r="B172" s="2" t="s">
        <v>103</v>
      </c>
      <c r="C172" s="3">
        <v>1</v>
      </c>
      <c r="D172" s="3">
        <v>81499.75</v>
      </c>
      <c r="E172" s="3">
        <v>45666.5</v>
      </c>
      <c r="F172" s="3">
        <v>0</v>
      </c>
      <c r="G172" s="3">
        <v>35833.25</v>
      </c>
      <c r="H172" s="3"/>
      <c r="I172" s="3">
        <v>1</v>
      </c>
      <c r="J172" s="3">
        <v>977997</v>
      </c>
    </row>
    <row r="173" spans="1:10" ht="21" x14ac:dyDescent="0.15">
      <c r="A173" s="1" t="s">
        <v>102</v>
      </c>
      <c r="B173" s="2" t="s">
        <v>103</v>
      </c>
      <c r="C173" s="3">
        <v>1</v>
      </c>
      <c r="D173" s="3">
        <v>81499.75</v>
      </c>
      <c r="E173" s="3">
        <v>45666.5</v>
      </c>
      <c r="F173" s="3">
        <v>0</v>
      </c>
      <c r="G173" s="3">
        <v>35833.25</v>
      </c>
      <c r="H173" s="3"/>
      <c r="I173" s="3">
        <v>1</v>
      </c>
      <c r="J173" s="3">
        <v>977997</v>
      </c>
    </row>
    <row r="174" spans="1:10" ht="21" x14ac:dyDescent="0.15">
      <c r="A174" s="1" t="s">
        <v>102</v>
      </c>
      <c r="B174" s="2" t="s">
        <v>103</v>
      </c>
      <c r="C174" s="3">
        <v>1</v>
      </c>
      <c r="D174" s="3">
        <v>81499.75</v>
      </c>
      <c r="E174" s="3">
        <v>45666.5</v>
      </c>
      <c r="F174" s="3">
        <v>0</v>
      </c>
      <c r="G174" s="3">
        <v>35833.25</v>
      </c>
      <c r="H174" s="3"/>
      <c r="I174" s="3">
        <v>1</v>
      </c>
      <c r="J174" s="3">
        <v>977997</v>
      </c>
    </row>
    <row r="175" spans="1:10" ht="21" x14ac:dyDescent="0.15">
      <c r="A175" s="1" t="s">
        <v>102</v>
      </c>
      <c r="B175" s="2" t="s">
        <v>103</v>
      </c>
      <c r="C175" s="3">
        <v>1</v>
      </c>
      <c r="D175" s="3">
        <v>81499.75</v>
      </c>
      <c r="E175" s="3">
        <v>45666.5</v>
      </c>
      <c r="F175" s="3">
        <v>0</v>
      </c>
      <c r="G175" s="3">
        <v>35833.25</v>
      </c>
      <c r="H175" s="3"/>
      <c r="I175" s="3">
        <v>1</v>
      </c>
      <c r="J175" s="3">
        <v>977997</v>
      </c>
    </row>
    <row r="176" spans="1:10" ht="21" x14ac:dyDescent="0.15">
      <c r="A176" s="1" t="s">
        <v>102</v>
      </c>
      <c r="B176" s="2" t="s">
        <v>103</v>
      </c>
      <c r="C176" s="3">
        <v>2</v>
      </c>
      <c r="D176" s="3">
        <v>81499.75</v>
      </c>
      <c r="E176" s="3">
        <v>45666.5</v>
      </c>
      <c r="F176" s="3">
        <v>0</v>
      </c>
      <c r="G176" s="3">
        <v>35833.25</v>
      </c>
      <c r="H176" s="3"/>
      <c r="I176" s="3">
        <v>1</v>
      </c>
      <c r="J176" s="3">
        <v>1955994</v>
      </c>
    </row>
    <row r="177" spans="1:10" ht="21" x14ac:dyDescent="0.15">
      <c r="A177" s="1" t="s">
        <v>104</v>
      </c>
      <c r="B177" s="2" t="s">
        <v>105</v>
      </c>
      <c r="C177" s="3">
        <v>1</v>
      </c>
      <c r="D177" s="3">
        <v>92483.024999999994</v>
      </c>
      <c r="E177" s="3">
        <v>45666.5</v>
      </c>
      <c r="F177" s="3">
        <v>0</v>
      </c>
      <c r="G177" s="3">
        <v>46816.525000000001</v>
      </c>
      <c r="H177" s="3"/>
      <c r="I177" s="3">
        <v>1</v>
      </c>
      <c r="J177" s="3">
        <v>1109796.3</v>
      </c>
    </row>
    <row r="178" spans="1:10" ht="21" x14ac:dyDescent="0.15">
      <c r="A178" s="1" t="s">
        <v>106</v>
      </c>
      <c r="B178" s="2" t="s">
        <v>107</v>
      </c>
      <c r="C178" s="3">
        <v>1</v>
      </c>
      <c r="D178" s="3">
        <v>71566.5</v>
      </c>
      <c r="E178" s="3">
        <v>38038</v>
      </c>
      <c r="F178" s="3">
        <v>0</v>
      </c>
      <c r="G178" s="3">
        <v>33528.5</v>
      </c>
      <c r="H178" s="3"/>
      <c r="I178" s="3">
        <v>1</v>
      </c>
      <c r="J178" s="3">
        <v>858798</v>
      </c>
    </row>
    <row r="179" spans="1:10" ht="21" x14ac:dyDescent="0.15">
      <c r="A179" s="1" t="s">
        <v>108</v>
      </c>
      <c r="B179" s="2" t="s">
        <v>109</v>
      </c>
      <c r="C179" s="3">
        <v>1</v>
      </c>
      <c r="D179" s="3">
        <v>66860.800000000003</v>
      </c>
      <c r="E179" s="3">
        <v>38038</v>
      </c>
      <c r="F179" s="3">
        <v>0</v>
      </c>
      <c r="G179" s="3">
        <v>28822.799999999999</v>
      </c>
      <c r="H179" s="3"/>
      <c r="I179" s="3">
        <v>1</v>
      </c>
      <c r="J179" s="3">
        <v>802329.59999999998</v>
      </c>
    </row>
    <row r="180" spans="1:10" ht="21" x14ac:dyDescent="0.15">
      <c r="A180" s="1" t="s">
        <v>108</v>
      </c>
      <c r="B180" s="2" t="s">
        <v>109</v>
      </c>
      <c r="C180" s="3">
        <v>1</v>
      </c>
      <c r="D180" s="3">
        <v>66860.800000000003</v>
      </c>
      <c r="E180" s="3">
        <v>38038</v>
      </c>
      <c r="F180" s="3">
        <v>0</v>
      </c>
      <c r="G180" s="3">
        <v>28822.799999999999</v>
      </c>
      <c r="H180" s="3"/>
      <c r="I180" s="3">
        <v>1</v>
      </c>
      <c r="J180" s="3">
        <v>802329.59999999998</v>
      </c>
    </row>
    <row r="181" spans="1:10" ht="21" x14ac:dyDescent="0.15">
      <c r="A181" s="1" t="s">
        <v>108</v>
      </c>
      <c r="B181" s="2" t="s">
        <v>109</v>
      </c>
      <c r="C181" s="3">
        <v>3</v>
      </c>
      <c r="D181" s="3">
        <v>66860.800000000003</v>
      </c>
      <c r="E181" s="3">
        <v>38038</v>
      </c>
      <c r="F181" s="3">
        <v>0</v>
      </c>
      <c r="G181" s="3">
        <v>28822.799999999999</v>
      </c>
      <c r="H181" s="3"/>
      <c r="I181" s="3">
        <v>1</v>
      </c>
      <c r="J181" s="3">
        <v>2406988.7999999998</v>
      </c>
    </row>
    <row r="182" spans="1:10" ht="21" x14ac:dyDescent="0.15">
      <c r="A182" s="1" t="s">
        <v>108</v>
      </c>
      <c r="B182" s="2" t="s">
        <v>109</v>
      </c>
      <c r="C182" s="3">
        <v>3</v>
      </c>
      <c r="D182" s="3">
        <v>66860.800000000003</v>
      </c>
      <c r="E182" s="3">
        <v>38038</v>
      </c>
      <c r="F182" s="3">
        <v>0</v>
      </c>
      <c r="G182" s="3">
        <v>28822.799999999999</v>
      </c>
      <c r="H182" s="3"/>
      <c r="I182" s="3">
        <v>1</v>
      </c>
      <c r="J182" s="3">
        <v>2406988.7999999998</v>
      </c>
    </row>
    <row r="183" spans="1:10" ht="21" x14ac:dyDescent="0.15">
      <c r="A183" s="1" t="s">
        <v>110</v>
      </c>
      <c r="B183" s="2" t="s">
        <v>111</v>
      </c>
      <c r="C183" s="3">
        <v>3</v>
      </c>
      <c r="D183" s="3">
        <v>62253.2</v>
      </c>
      <c r="E183" s="3">
        <v>38038</v>
      </c>
      <c r="F183" s="3">
        <v>0</v>
      </c>
      <c r="G183" s="3">
        <v>24215.200000000001</v>
      </c>
      <c r="H183" s="3"/>
      <c r="I183" s="3">
        <v>1</v>
      </c>
      <c r="J183" s="3">
        <v>2241115.2000000002</v>
      </c>
    </row>
    <row r="184" spans="1:10" ht="21" x14ac:dyDescent="0.15">
      <c r="A184" s="1" t="s">
        <v>110</v>
      </c>
      <c r="B184" s="2" t="s">
        <v>111</v>
      </c>
      <c r="C184" s="3">
        <v>4</v>
      </c>
      <c r="D184" s="3">
        <v>62253.2</v>
      </c>
      <c r="E184" s="3">
        <v>38038</v>
      </c>
      <c r="F184" s="3">
        <v>0</v>
      </c>
      <c r="G184" s="3">
        <v>24215.200000000001</v>
      </c>
      <c r="H184" s="3"/>
      <c r="I184" s="3">
        <v>1</v>
      </c>
      <c r="J184" s="3">
        <v>2988153.6</v>
      </c>
    </row>
    <row r="185" spans="1:10" ht="21" x14ac:dyDescent="0.15">
      <c r="A185" s="1" t="s">
        <v>110</v>
      </c>
      <c r="B185" s="2" t="s">
        <v>111</v>
      </c>
      <c r="C185" s="3">
        <v>1.5</v>
      </c>
      <c r="D185" s="3">
        <v>62253.2</v>
      </c>
      <c r="E185" s="3">
        <v>38038</v>
      </c>
      <c r="F185" s="3">
        <v>0</v>
      </c>
      <c r="G185" s="3">
        <v>24215.200000000001</v>
      </c>
      <c r="H185" s="3"/>
      <c r="I185" s="3">
        <v>1</v>
      </c>
      <c r="J185" s="3">
        <v>1120557.6000000001</v>
      </c>
    </row>
    <row r="186" spans="1:10" ht="21" x14ac:dyDescent="0.15">
      <c r="A186" s="1" t="s">
        <v>110</v>
      </c>
      <c r="B186" s="2" t="s">
        <v>111</v>
      </c>
      <c r="C186" s="3">
        <v>4.5</v>
      </c>
      <c r="D186" s="3">
        <v>62253.2</v>
      </c>
      <c r="E186" s="3">
        <v>38038</v>
      </c>
      <c r="F186" s="3">
        <v>0</v>
      </c>
      <c r="G186" s="3">
        <v>24215.200000000001</v>
      </c>
      <c r="H186" s="3"/>
      <c r="I186" s="3">
        <v>1</v>
      </c>
      <c r="J186" s="3">
        <v>3361672.8</v>
      </c>
    </row>
    <row r="187" spans="1:10" ht="21" x14ac:dyDescent="0.15">
      <c r="A187" s="1" t="s">
        <v>110</v>
      </c>
      <c r="B187" s="2" t="s">
        <v>111</v>
      </c>
      <c r="C187" s="3">
        <v>2</v>
      </c>
      <c r="D187" s="3">
        <v>62253.2</v>
      </c>
      <c r="E187" s="3">
        <v>38038</v>
      </c>
      <c r="F187" s="3">
        <v>0</v>
      </c>
      <c r="G187" s="3">
        <v>24215.200000000001</v>
      </c>
      <c r="H187" s="3"/>
      <c r="I187" s="3">
        <v>1</v>
      </c>
      <c r="J187" s="3">
        <v>1494076.8</v>
      </c>
    </row>
    <row r="188" spans="1:10" ht="21" x14ac:dyDescent="0.15">
      <c r="A188" s="1" t="s">
        <v>110</v>
      </c>
      <c r="B188" s="2" t="s">
        <v>111</v>
      </c>
      <c r="C188" s="3">
        <v>1</v>
      </c>
      <c r="D188" s="3">
        <v>62253.2</v>
      </c>
      <c r="E188" s="3">
        <v>38038</v>
      </c>
      <c r="F188" s="3">
        <v>0</v>
      </c>
      <c r="G188" s="3">
        <v>24215.200000000001</v>
      </c>
      <c r="H188" s="3"/>
      <c r="I188" s="3">
        <v>1</v>
      </c>
      <c r="J188" s="3">
        <v>747038.4</v>
      </c>
    </row>
    <row r="189" spans="1:10" ht="21" x14ac:dyDescent="0.15">
      <c r="A189" s="1" t="s">
        <v>110</v>
      </c>
      <c r="B189" s="2" t="s">
        <v>111</v>
      </c>
      <c r="C189" s="3">
        <v>0.5</v>
      </c>
      <c r="D189" s="3">
        <v>62253.2</v>
      </c>
      <c r="E189" s="3">
        <v>38038</v>
      </c>
      <c r="F189" s="3">
        <v>0</v>
      </c>
      <c r="G189" s="3">
        <v>24215.200000000001</v>
      </c>
      <c r="H189" s="3"/>
      <c r="I189" s="3">
        <v>1</v>
      </c>
      <c r="J189" s="3">
        <v>373519.2</v>
      </c>
    </row>
    <row r="190" spans="1:10" ht="21" x14ac:dyDescent="0.15">
      <c r="A190" s="1" t="s">
        <v>110</v>
      </c>
      <c r="B190" s="2" t="s">
        <v>111</v>
      </c>
      <c r="C190" s="3">
        <v>2</v>
      </c>
      <c r="D190" s="3">
        <v>62253.2</v>
      </c>
      <c r="E190" s="3">
        <v>38038</v>
      </c>
      <c r="F190" s="3">
        <v>0</v>
      </c>
      <c r="G190" s="3">
        <v>24215.200000000001</v>
      </c>
      <c r="H190" s="3"/>
      <c r="I190" s="3">
        <v>1</v>
      </c>
      <c r="J190" s="3">
        <v>1494076.8</v>
      </c>
    </row>
    <row r="191" spans="1:10" ht="21" x14ac:dyDescent="0.15">
      <c r="A191" s="1" t="s">
        <v>112</v>
      </c>
      <c r="B191" s="2" t="s">
        <v>113</v>
      </c>
      <c r="C191" s="3">
        <v>1</v>
      </c>
      <c r="D191" s="3">
        <v>56449.4</v>
      </c>
      <c r="E191" s="3">
        <v>38038</v>
      </c>
      <c r="F191" s="3">
        <v>0</v>
      </c>
      <c r="G191" s="3">
        <v>18411.400000000001</v>
      </c>
      <c r="H191" s="3"/>
      <c r="I191" s="3">
        <v>1</v>
      </c>
      <c r="J191" s="3">
        <v>677392.8</v>
      </c>
    </row>
    <row r="192" spans="1:10" ht="21" x14ac:dyDescent="0.15">
      <c r="A192" s="1" t="s">
        <v>112</v>
      </c>
      <c r="B192" s="2" t="s">
        <v>113</v>
      </c>
      <c r="C192" s="3">
        <v>1</v>
      </c>
      <c r="D192" s="3">
        <v>38038</v>
      </c>
      <c r="E192" s="3">
        <v>38038</v>
      </c>
      <c r="F192" s="3">
        <v>0</v>
      </c>
      <c r="G192" s="3">
        <v>0</v>
      </c>
      <c r="H192" s="3"/>
      <c r="I192" s="3">
        <v>1</v>
      </c>
      <c r="J192" s="3">
        <v>456456</v>
      </c>
    </row>
    <row r="193" spans="1:10" ht="21" x14ac:dyDescent="0.15">
      <c r="A193" s="1" t="s">
        <v>112</v>
      </c>
      <c r="B193" s="2" t="s">
        <v>113</v>
      </c>
      <c r="C193" s="3">
        <v>1</v>
      </c>
      <c r="D193" s="3">
        <v>56449.4</v>
      </c>
      <c r="E193" s="3">
        <v>38038</v>
      </c>
      <c r="F193" s="3">
        <v>0</v>
      </c>
      <c r="G193" s="3">
        <v>18411.400000000001</v>
      </c>
      <c r="H193" s="3"/>
      <c r="I193" s="3">
        <v>1</v>
      </c>
      <c r="J193" s="3">
        <v>677392.8</v>
      </c>
    </row>
    <row r="194" spans="1:10" ht="21" x14ac:dyDescent="0.15">
      <c r="A194" s="1" t="s">
        <v>112</v>
      </c>
      <c r="B194" s="2" t="s">
        <v>113</v>
      </c>
      <c r="C194" s="3">
        <v>1</v>
      </c>
      <c r="D194" s="3">
        <v>56449.4</v>
      </c>
      <c r="E194" s="3">
        <v>38038</v>
      </c>
      <c r="F194" s="3">
        <v>0</v>
      </c>
      <c r="G194" s="3">
        <v>18411.400000000001</v>
      </c>
      <c r="H194" s="3"/>
      <c r="I194" s="3">
        <v>1</v>
      </c>
      <c r="J194" s="3">
        <v>677392.8</v>
      </c>
    </row>
    <row r="195" spans="1:10" ht="21" x14ac:dyDescent="0.15">
      <c r="A195" s="1" t="s">
        <v>114</v>
      </c>
      <c r="B195" s="2" t="s">
        <v>115</v>
      </c>
      <c r="C195" s="3">
        <v>4</v>
      </c>
      <c r="D195" s="3">
        <v>75468.399999999994</v>
      </c>
      <c r="E195" s="3">
        <v>38038</v>
      </c>
      <c r="F195" s="3">
        <v>0</v>
      </c>
      <c r="G195" s="3">
        <v>37430.400000000001</v>
      </c>
      <c r="H195" s="3"/>
      <c r="I195" s="3">
        <v>1</v>
      </c>
      <c r="J195" s="3">
        <v>3622483.2</v>
      </c>
    </row>
    <row r="196" spans="1:10" ht="21" x14ac:dyDescent="0.15">
      <c r="A196" s="1" t="s">
        <v>114</v>
      </c>
      <c r="B196" s="2" t="s">
        <v>115</v>
      </c>
      <c r="C196" s="3">
        <v>1</v>
      </c>
      <c r="D196" s="3">
        <v>75468.399999999994</v>
      </c>
      <c r="E196" s="3">
        <v>38038</v>
      </c>
      <c r="F196" s="3">
        <v>0</v>
      </c>
      <c r="G196" s="3">
        <v>37430.400000000001</v>
      </c>
      <c r="H196" s="3"/>
      <c r="I196" s="3">
        <v>1</v>
      </c>
      <c r="J196" s="3">
        <v>905620.8</v>
      </c>
    </row>
    <row r="197" spans="1:10" ht="21" x14ac:dyDescent="0.15">
      <c r="A197" s="1" t="s">
        <v>114</v>
      </c>
      <c r="B197" s="2" t="s">
        <v>115</v>
      </c>
      <c r="C197" s="3">
        <v>7.5</v>
      </c>
      <c r="D197" s="3">
        <v>75468.399999999994</v>
      </c>
      <c r="E197" s="3">
        <v>38038</v>
      </c>
      <c r="F197" s="3">
        <v>0</v>
      </c>
      <c r="G197" s="3">
        <v>37430.400000000001</v>
      </c>
      <c r="H197" s="3"/>
      <c r="I197" s="3">
        <v>1</v>
      </c>
      <c r="J197" s="3">
        <v>6792156</v>
      </c>
    </row>
    <row r="198" spans="1:10" ht="21" x14ac:dyDescent="0.15">
      <c r="A198" s="1" t="s">
        <v>116</v>
      </c>
      <c r="B198" s="2" t="s">
        <v>117</v>
      </c>
      <c r="C198" s="3">
        <v>2</v>
      </c>
      <c r="D198" s="3">
        <v>72066.5</v>
      </c>
      <c r="E198" s="3">
        <v>38038</v>
      </c>
      <c r="F198" s="3">
        <v>0</v>
      </c>
      <c r="G198" s="3">
        <v>34028.5</v>
      </c>
      <c r="H198" s="3"/>
      <c r="I198" s="3">
        <v>1</v>
      </c>
      <c r="J198" s="3">
        <v>1729596</v>
      </c>
    </row>
    <row r="199" spans="1:10" ht="21" x14ac:dyDescent="0.15">
      <c r="A199" s="1" t="s">
        <v>118</v>
      </c>
      <c r="B199" s="2" t="s">
        <v>119</v>
      </c>
      <c r="C199" s="3">
        <v>4</v>
      </c>
      <c r="D199" s="3">
        <v>79568.399999999994</v>
      </c>
      <c r="E199" s="3">
        <v>38038</v>
      </c>
      <c r="F199" s="3">
        <v>0</v>
      </c>
      <c r="G199" s="3">
        <v>41530.400000000001</v>
      </c>
      <c r="H199" s="3"/>
      <c r="I199" s="3">
        <v>1</v>
      </c>
      <c r="J199" s="3">
        <v>3819283.2</v>
      </c>
    </row>
    <row r="200" spans="1:10" ht="21" x14ac:dyDescent="0.15">
      <c r="A200" s="1" t="s">
        <v>118</v>
      </c>
      <c r="B200" s="2" t="s">
        <v>119</v>
      </c>
      <c r="C200" s="3">
        <v>7</v>
      </c>
      <c r="D200" s="3">
        <v>79568.399999999994</v>
      </c>
      <c r="E200" s="3">
        <v>38038</v>
      </c>
      <c r="F200" s="3">
        <v>0</v>
      </c>
      <c r="G200" s="3">
        <v>41530.400000000001</v>
      </c>
      <c r="H200" s="3"/>
      <c r="I200" s="3">
        <v>1</v>
      </c>
      <c r="J200" s="3">
        <v>6683745.5999999996</v>
      </c>
    </row>
    <row r="201" spans="1:10" ht="21" x14ac:dyDescent="0.15">
      <c r="A201" s="1" t="s">
        <v>118</v>
      </c>
      <c r="B201" s="2" t="s">
        <v>119</v>
      </c>
      <c r="C201" s="3">
        <v>11</v>
      </c>
      <c r="D201" s="3">
        <v>79568.399999999994</v>
      </c>
      <c r="E201" s="3">
        <v>38038</v>
      </c>
      <c r="F201" s="3">
        <v>0</v>
      </c>
      <c r="G201" s="3">
        <v>41530.400000000001</v>
      </c>
      <c r="H201" s="3"/>
      <c r="I201" s="3">
        <v>1</v>
      </c>
      <c r="J201" s="3">
        <v>10503028.800000001</v>
      </c>
    </row>
    <row r="202" spans="1:10" ht="21" x14ac:dyDescent="0.15">
      <c r="A202" s="1" t="s">
        <v>118</v>
      </c>
      <c r="B202" s="2" t="s">
        <v>119</v>
      </c>
      <c r="C202" s="3">
        <v>1</v>
      </c>
      <c r="D202" s="3">
        <v>95176</v>
      </c>
      <c r="E202" s="3">
        <v>38038</v>
      </c>
      <c r="F202" s="3">
        <v>0</v>
      </c>
      <c r="G202" s="3">
        <v>57138</v>
      </c>
      <c r="H202" s="3"/>
      <c r="I202" s="3">
        <v>1</v>
      </c>
      <c r="J202" s="3">
        <v>1142112</v>
      </c>
    </row>
    <row r="203" spans="1:10" ht="21" x14ac:dyDescent="0.15">
      <c r="A203" s="1" t="s">
        <v>118</v>
      </c>
      <c r="B203" s="2" t="s">
        <v>119</v>
      </c>
      <c r="C203" s="3">
        <v>2</v>
      </c>
      <c r="D203" s="3">
        <v>79568.399999999994</v>
      </c>
      <c r="E203" s="3">
        <v>38038</v>
      </c>
      <c r="F203" s="3">
        <v>0</v>
      </c>
      <c r="G203" s="3">
        <v>41530.400000000001</v>
      </c>
      <c r="H203" s="3"/>
      <c r="I203" s="3">
        <v>1</v>
      </c>
      <c r="J203" s="3">
        <v>1909641.6</v>
      </c>
    </row>
    <row r="204" spans="1:10" ht="21" x14ac:dyDescent="0.15">
      <c r="A204" s="1" t="s">
        <v>118</v>
      </c>
      <c r="B204" s="2" t="s">
        <v>119</v>
      </c>
      <c r="C204" s="3">
        <v>30.5</v>
      </c>
      <c r="D204" s="3">
        <v>79568.399999999994</v>
      </c>
      <c r="E204" s="3">
        <v>38038</v>
      </c>
      <c r="F204" s="3">
        <v>0</v>
      </c>
      <c r="G204" s="3">
        <v>41530.400000000001</v>
      </c>
      <c r="H204" s="3"/>
      <c r="I204" s="3">
        <v>1</v>
      </c>
      <c r="J204" s="3">
        <v>29122034.399999999</v>
      </c>
    </row>
    <row r="205" spans="1:10" ht="21" x14ac:dyDescent="0.15">
      <c r="A205" s="1" t="s">
        <v>118</v>
      </c>
      <c r="B205" s="2" t="s">
        <v>119</v>
      </c>
      <c r="C205" s="3">
        <v>2</v>
      </c>
      <c r="D205" s="3">
        <v>79568.399999999994</v>
      </c>
      <c r="E205" s="3">
        <v>38038</v>
      </c>
      <c r="F205" s="3">
        <v>0</v>
      </c>
      <c r="G205" s="3">
        <v>41530.400000000001</v>
      </c>
      <c r="H205" s="3"/>
      <c r="I205" s="3">
        <v>1</v>
      </c>
      <c r="J205" s="3">
        <v>1909641.6</v>
      </c>
    </row>
    <row r="206" spans="1:10" ht="21" x14ac:dyDescent="0.15">
      <c r="A206" s="1" t="s">
        <v>118</v>
      </c>
      <c r="B206" s="2" t="s">
        <v>119</v>
      </c>
      <c r="C206" s="3">
        <v>5.5</v>
      </c>
      <c r="D206" s="3">
        <v>79568.399999999994</v>
      </c>
      <c r="E206" s="3">
        <v>38038</v>
      </c>
      <c r="F206" s="3">
        <v>0</v>
      </c>
      <c r="G206" s="3">
        <v>41530.400000000001</v>
      </c>
      <c r="H206" s="3"/>
      <c r="I206" s="3">
        <v>1</v>
      </c>
      <c r="J206" s="3">
        <v>5251514.4000000004</v>
      </c>
    </row>
    <row r="207" spans="1:10" ht="21" x14ac:dyDescent="0.15">
      <c r="A207" s="1" t="s">
        <v>118</v>
      </c>
      <c r="B207" s="2" t="s">
        <v>119</v>
      </c>
      <c r="C207" s="3">
        <v>7</v>
      </c>
      <c r="D207" s="3">
        <v>79568.399999999994</v>
      </c>
      <c r="E207" s="3">
        <v>38038</v>
      </c>
      <c r="F207" s="3">
        <v>0</v>
      </c>
      <c r="G207" s="3">
        <v>41530.400000000001</v>
      </c>
      <c r="H207" s="3"/>
      <c r="I207" s="3">
        <v>1</v>
      </c>
      <c r="J207" s="3">
        <v>6683745.5999999996</v>
      </c>
    </row>
    <row r="208" spans="1:10" ht="21" x14ac:dyDescent="0.15">
      <c r="A208" s="1" t="s">
        <v>120</v>
      </c>
      <c r="B208" s="2" t="s">
        <v>121</v>
      </c>
      <c r="C208" s="3">
        <v>1</v>
      </c>
      <c r="D208" s="3">
        <v>59053.2</v>
      </c>
      <c r="E208" s="3">
        <v>38038</v>
      </c>
      <c r="F208" s="3">
        <v>0</v>
      </c>
      <c r="G208" s="3">
        <v>21015.200000000001</v>
      </c>
      <c r="H208" s="3"/>
      <c r="I208" s="3">
        <v>1</v>
      </c>
      <c r="J208" s="3">
        <v>708638.4</v>
      </c>
    </row>
    <row r="209" spans="1:10" ht="21" x14ac:dyDescent="0.15">
      <c r="A209" s="1" t="s">
        <v>120</v>
      </c>
      <c r="B209" s="2" t="s">
        <v>121</v>
      </c>
      <c r="C209" s="3">
        <v>0.5</v>
      </c>
      <c r="D209" s="3">
        <v>59053.2</v>
      </c>
      <c r="E209" s="3">
        <v>38038</v>
      </c>
      <c r="F209" s="3">
        <v>0</v>
      </c>
      <c r="G209" s="3">
        <v>21015.200000000001</v>
      </c>
      <c r="H209" s="3"/>
      <c r="I209" s="3">
        <v>1</v>
      </c>
      <c r="J209" s="3">
        <v>354319.2</v>
      </c>
    </row>
    <row r="210" spans="1:10" ht="21" x14ac:dyDescent="0.15">
      <c r="A210" s="1" t="s">
        <v>120</v>
      </c>
      <c r="B210" s="2" t="s">
        <v>121</v>
      </c>
      <c r="C210" s="3">
        <v>0.5</v>
      </c>
      <c r="D210" s="3">
        <v>59053.2</v>
      </c>
      <c r="E210" s="3">
        <v>38038</v>
      </c>
      <c r="F210" s="3">
        <v>0</v>
      </c>
      <c r="G210" s="3">
        <v>21015.200000000001</v>
      </c>
      <c r="H210" s="3"/>
      <c r="I210" s="3">
        <v>1</v>
      </c>
      <c r="J210" s="3">
        <v>354319.2</v>
      </c>
    </row>
    <row r="211" spans="1:10" ht="21" x14ac:dyDescent="0.15">
      <c r="A211" s="1" t="s">
        <v>122</v>
      </c>
      <c r="B211" s="2" t="s">
        <v>123</v>
      </c>
      <c r="C211" s="3">
        <v>0.5</v>
      </c>
      <c r="D211" s="3">
        <v>72468.399999999994</v>
      </c>
      <c r="E211" s="3">
        <v>38038</v>
      </c>
      <c r="F211" s="3">
        <v>0</v>
      </c>
      <c r="G211" s="3">
        <v>34430.400000000001</v>
      </c>
      <c r="H211" s="3"/>
      <c r="I211" s="3">
        <v>1</v>
      </c>
      <c r="J211" s="3">
        <v>434810.4</v>
      </c>
    </row>
    <row r="212" spans="1:10" ht="21" x14ac:dyDescent="0.15">
      <c r="A212" s="1" t="s">
        <v>124</v>
      </c>
      <c r="B212" s="2" t="s">
        <v>125</v>
      </c>
      <c r="C212" s="3">
        <v>1</v>
      </c>
      <c r="D212" s="3">
        <v>72540.800000000003</v>
      </c>
      <c r="E212" s="3">
        <v>40650.5</v>
      </c>
      <c r="F212" s="3">
        <v>0</v>
      </c>
      <c r="G212" s="3">
        <v>31890.3</v>
      </c>
      <c r="H212" s="3"/>
      <c r="I212" s="3">
        <v>1</v>
      </c>
      <c r="J212" s="3">
        <v>870489.59999999998</v>
      </c>
    </row>
    <row r="213" spans="1:10" ht="21" x14ac:dyDescent="0.15">
      <c r="A213" s="1" t="s">
        <v>124</v>
      </c>
      <c r="B213" s="2" t="s">
        <v>125</v>
      </c>
      <c r="C213" s="3">
        <v>1</v>
      </c>
      <c r="D213" s="3">
        <v>72540.800000000003</v>
      </c>
      <c r="E213" s="3">
        <v>40650.5</v>
      </c>
      <c r="F213" s="3">
        <v>0</v>
      </c>
      <c r="G213" s="3">
        <v>31890.3</v>
      </c>
      <c r="H213" s="3"/>
      <c r="I213" s="3">
        <v>1</v>
      </c>
      <c r="J213" s="3">
        <v>870489.59999999998</v>
      </c>
    </row>
    <row r="214" spans="1:10" ht="21" x14ac:dyDescent="0.15">
      <c r="A214" s="1" t="s">
        <v>124</v>
      </c>
      <c r="B214" s="2" t="s">
        <v>125</v>
      </c>
      <c r="C214" s="3">
        <v>1</v>
      </c>
      <c r="D214" s="3">
        <v>70540.800000000003</v>
      </c>
      <c r="E214" s="3">
        <v>40650.5</v>
      </c>
      <c r="F214" s="3">
        <v>0</v>
      </c>
      <c r="G214" s="3">
        <v>29890.3</v>
      </c>
      <c r="H214" s="3"/>
      <c r="I214" s="3">
        <v>1</v>
      </c>
      <c r="J214" s="3">
        <v>846489.59999999998</v>
      </c>
    </row>
    <row r="215" spans="1:10" ht="21" x14ac:dyDescent="0.15">
      <c r="A215" s="1" t="s">
        <v>126</v>
      </c>
      <c r="B215" s="2" t="s">
        <v>127</v>
      </c>
      <c r="C215" s="3">
        <v>1</v>
      </c>
      <c r="D215" s="3">
        <v>67860.800000000003</v>
      </c>
      <c r="E215" s="3">
        <v>38038</v>
      </c>
      <c r="F215" s="3">
        <v>0</v>
      </c>
      <c r="G215" s="3">
        <v>29822.799999999999</v>
      </c>
      <c r="H215" s="3"/>
      <c r="I215" s="3">
        <v>1</v>
      </c>
      <c r="J215" s="3">
        <v>814329.6</v>
      </c>
    </row>
    <row r="216" spans="1:10" ht="21" x14ac:dyDescent="0.15">
      <c r="A216" s="1" t="s">
        <v>128</v>
      </c>
      <c r="B216" s="2" t="s">
        <v>129</v>
      </c>
      <c r="C216" s="3">
        <v>1</v>
      </c>
      <c r="D216" s="3">
        <v>70566.5</v>
      </c>
      <c r="E216" s="3">
        <v>38038</v>
      </c>
      <c r="F216" s="3">
        <v>0</v>
      </c>
      <c r="G216" s="3">
        <v>32528.5</v>
      </c>
      <c r="H216" s="3"/>
      <c r="I216" s="3">
        <v>1</v>
      </c>
      <c r="J216" s="3">
        <v>846798</v>
      </c>
    </row>
    <row r="217" spans="1:10" ht="21" x14ac:dyDescent="0.15">
      <c r="A217" s="1" t="s">
        <v>130</v>
      </c>
      <c r="B217" s="2" t="s">
        <v>131</v>
      </c>
      <c r="C217" s="3">
        <v>1</v>
      </c>
      <c r="D217" s="3">
        <v>60458.9</v>
      </c>
      <c r="E217" s="3">
        <v>38038</v>
      </c>
      <c r="F217" s="3">
        <v>0</v>
      </c>
      <c r="G217" s="3">
        <v>22420.9</v>
      </c>
      <c r="H217" s="3"/>
      <c r="I217" s="3">
        <v>1</v>
      </c>
      <c r="J217" s="3">
        <v>725506.8</v>
      </c>
    </row>
    <row r="218" spans="1:10" ht="21" x14ac:dyDescent="0.15">
      <c r="A218" s="1" t="s">
        <v>132</v>
      </c>
      <c r="B218" s="2" t="s">
        <v>133</v>
      </c>
      <c r="C218" s="3">
        <v>2</v>
      </c>
      <c r="D218" s="3">
        <v>68360.800000000003</v>
      </c>
      <c r="E218" s="3">
        <v>38038</v>
      </c>
      <c r="F218" s="3">
        <v>0</v>
      </c>
      <c r="G218" s="3">
        <v>30322.799999999999</v>
      </c>
      <c r="H218" s="3"/>
      <c r="I218" s="3">
        <v>1</v>
      </c>
      <c r="J218" s="3">
        <v>1640659.2</v>
      </c>
    </row>
    <row r="219" spans="1:10" ht="21" x14ac:dyDescent="0.15">
      <c r="A219" s="1" t="s">
        <v>132</v>
      </c>
      <c r="B219" s="2" t="s">
        <v>133</v>
      </c>
      <c r="C219" s="3">
        <v>1</v>
      </c>
      <c r="D219" s="3">
        <v>56851.3</v>
      </c>
      <c r="E219" s="3">
        <v>38038</v>
      </c>
      <c r="F219" s="3">
        <v>0</v>
      </c>
      <c r="G219" s="3">
        <v>18813.3</v>
      </c>
      <c r="H219" s="3"/>
      <c r="I219" s="3">
        <v>1</v>
      </c>
      <c r="J219" s="3">
        <v>682215.6</v>
      </c>
    </row>
    <row r="220" spans="1:10" ht="21" x14ac:dyDescent="0.15">
      <c r="A220" s="1" t="s">
        <v>132</v>
      </c>
      <c r="B220" s="2" t="s">
        <v>133</v>
      </c>
      <c r="C220" s="3">
        <v>1</v>
      </c>
      <c r="D220" s="3">
        <v>53047.5</v>
      </c>
      <c r="E220" s="3">
        <v>38038</v>
      </c>
      <c r="F220" s="3">
        <v>0</v>
      </c>
      <c r="G220" s="3">
        <v>15009.5</v>
      </c>
      <c r="H220" s="3"/>
      <c r="I220" s="3">
        <v>1</v>
      </c>
      <c r="J220" s="3">
        <v>636570</v>
      </c>
    </row>
    <row r="221" spans="1:10" x14ac:dyDescent="0.15">
      <c r="A221" s="1" t="s">
        <v>134</v>
      </c>
      <c r="B221" s="2" t="s">
        <v>135</v>
      </c>
      <c r="C221" s="3">
        <v>1</v>
      </c>
      <c r="D221" s="3">
        <v>53047.5</v>
      </c>
      <c r="E221" s="3">
        <v>38038</v>
      </c>
      <c r="F221" s="3">
        <v>0</v>
      </c>
      <c r="G221" s="3">
        <v>15009.5</v>
      </c>
      <c r="H221" s="3"/>
      <c r="I221" s="3">
        <v>1</v>
      </c>
      <c r="J221" s="3">
        <v>636570</v>
      </c>
    </row>
    <row r="222" spans="1:10" x14ac:dyDescent="0.15">
      <c r="A222" s="1" t="s">
        <v>134</v>
      </c>
      <c r="B222" s="2" t="s">
        <v>135</v>
      </c>
      <c r="C222" s="3">
        <v>1</v>
      </c>
      <c r="D222" s="3">
        <v>59253.2</v>
      </c>
      <c r="E222" s="3">
        <v>38038</v>
      </c>
      <c r="F222" s="3">
        <v>0</v>
      </c>
      <c r="G222" s="3">
        <v>21215.200000000001</v>
      </c>
      <c r="H222" s="3"/>
      <c r="I222" s="3">
        <v>1</v>
      </c>
      <c r="J222" s="3">
        <v>711038.4</v>
      </c>
    </row>
    <row r="223" spans="1:10" x14ac:dyDescent="0.15">
      <c r="A223" s="1" t="s">
        <v>134</v>
      </c>
      <c r="B223" s="2" t="s">
        <v>135</v>
      </c>
      <c r="C223" s="3">
        <v>0.5</v>
      </c>
      <c r="D223" s="3">
        <v>59253.2</v>
      </c>
      <c r="E223" s="3">
        <v>38038</v>
      </c>
      <c r="F223" s="3">
        <v>0</v>
      </c>
      <c r="G223" s="3">
        <v>21215.200000000001</v>
      </c>
      <c r="H223" s="3"/>
      <c r="I223" s="3">
        <v>1</v>
      </c>
      <c r="J223" s="3">
        <v>355519.2</v>
      </c>
    </row>
    <row r="224" spans="1:10" ht="21" x14ac:dyDescent="0.15">
      <c r="A224" s="1" t="s">
        <v>136</v>
      </c>
      <c r="B224" s="2" t="s">
        <v>137</v>
      </c>
      <c r="C224" s="3">
        <v>2</v>
      </c>
      <c r="D224" s="3">
        <v>135920.56</v>
      </c>
      <c r="E224" s="3">
        <v>38038</v>
      </c>
      <c r="F224" s="3">
        <v>0</v>
      </c>
      <c r="G224" s="3">
        <v>97882.559999999998</v>
      </c>
      <c r="H224" s="3"/>
      <c r="I224" s="3">
        <v>1</v>
      </c>
      <c r="J224" s="3">
        <v>3262093.44</v>
      </c>
    </row>
    <row r="225" spans="1:10" ht="21" x14ac:dyDescent="0.15">
      <c r="A225" s="1" t="s">
        <v>138</v>
      </c>
      <c r="B225" s="2" t="s">
        <v>139</v>
      </c>
      <c r="C225" s="3">
        <v>3</v>
      </c>
      <c r="D225" s="3">
        <v>145095</v>
      </c>
      <c r="E225" s="3">
        <v>38038</v>
      </c>
      <c r="F225" s="3">
        <v>0</v>
      </c>
      <c r="G225" s="3">
        <v>107057</v>
      </c>
      <c r="H225" s="3"/>
      <c r="I225" s="3">
        <v>1</v>
      </c>
      <c r="J225" s="3">
        <v>5223420</v>
      </c>
    </row>
    <row r="226" spans="1:10" x14ac:dyDescent="0.15">
      <c r="A226" s="1" t="s">
        <v>140</v>
      </c>
      <c r="B226" s="2" t="s">
        <v>141</v>
      </c>
      <c r="C226" s="3">
        <v>2</v>
      </c>
      <c r="D226" s="3">
        <v>61557</v>
      </c>
      <c r="E226" s="3">
        <v>38038</v>
      </c>
      <c r="F226" s="3">
        <v>0</v>
      </c>
      <c r="G226" s="3">
        <v>23519</v>
      </c>
      <c r="H226" s="3"/>
      <c r="I226" s="3">
        <v>1</v>
      </c>
      <c r="J226" s="3">
        <v>1477368</v>
      </c>
    </row>
    <row r="227" spans="1:10" ht="24.95" customHeight="1" x14ac:dyDescent="0.15">
      <c r="A227" s="11" t="s">
        <v>142</v>
      </c>
      <c r="B227" s="11"/>
      <c r="C227" s="4" t="s">
        <v>24</v>
      </c>
      <c r="D227" s="4">
        <f>SUBTOTAL(9,D133:D226)</f>
        <v>6900005.4075000044</v>
      </c>
      <c r="E227" s="4" t="s">
        <v>24</v>
      </c>
      <c r="F227" s="4" t="s">
        <v>24</v>
      </c>
      <c r="G227" s="4" t="s">
        <v>24</v>
      </c>
      <c r="H227" s="4" t="s">
        <v>24</v>
      </c>
      <c r="I227" s="4" t="s">
        <v>24</v>
      </c>
      <c r="J227" s="4">
        <f>SUBTOTAL(9,J133:J226)</f>
        <v>208687880.7599999</v>
      </c>
    </row>
    <row r="228" spans="1:10" ht="24.95" customHeight="1" x14ac:dyDescent="0.15"/>
    <row r="229" spans="1:10" ht="24.95" customHeight="1" x14ac:dyDescent="0.15">
      <c r="A229" s="9" t="s">
        <v>28</v>
      </c>
      <c r="B229" s="9"/>
      <c r="C229" s="10" t="s">
        <v>9</v>
      </c>
      <c r="D229" s="10"/>
      <c r="E229" s="10"/>
      <c r="F229" s="10"/>
      <c r="G229" s="10"/>
      <c r="H229" s="10"/>
      <c r="I229" s="10"/>
      <c r="J229" s="10"/>
    </row>
    <row r="230" spans="1:10" ht="24.95" customHeight="1" x14ac:dyDescent="0.15">
      <c r="A230" s="9" t="s">
        <v>29</v>
      </c>
      <c r="B230" s="9"/>
      <c r="C230" s="10" t="s">
        <v>143</v>
      </c>
      <c r="D230" s="10"/>
      <c r="E230" s="10"/>
      <c r="F230" s="10"/>
      <c r="G230" s="10"/>
      <c r="H230" s="10"/>
      <c r="I230" s="10"/>
      <c r="J230" s="10"/>
    </row>
    <row r="231" spans="1:10" ht="24.95" customHeight="1" x14ac:dyDescent="0.15">
      <c r="A231" s="9" t="s">
        <v>31</v>
      </c>
      <c r="B231" s="9"/>
      <c r="C231" s="10" t="s">
        <v>26</v>
      </c>
      <c r="D231" s="10"/>
      <c r="E231" s="10"/>
      <c r="F231" s="10"/>
      <c r="G231" s="10"/>
      <c r="H231" s="10"/>
      <c r="I231" s="10"/>
      <c r="J231" s="10"/>
    </row>
    <row r="232" spans="1:10" ht="24.95" customHeight="1" x14ac:dyDescent="0.15">
      <c r="A232" s="6" t="s">
        <v>32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ht="24.95" customHeight="1" x14ac:dyDescent="0.15"/>
    <row r="234" spans="1:10" ht="50.1" customHeight="1" x14ac:dyDescent="0.15">
      <c r="A234" s="8" t="s">
        <v>22</v>
      </c>
      <c r="B234" s="8" t="s">
        <v>33</v>
      </c>
      <c r="C234" s="8" t="s">
        <v>34</v>
      </c>
      <c r="D234" s="8" t="s">
        <v>35</v>
      </c>
      <c r="E234" s="8"/>
      <c r="F234" s="8"/>
      <c r="G234" s="8"/>
      <c r="H234" s="8" t="s">
        <v>36</v>
      </c>
      <c r="I234" s="8" t="s">
        <v>37</v>
      </c>
      <c r="J234" s="8" t="s">
        <v>38</v>
      </c>
    </row>
    <row r="235" spans="1:10" ht="50.1" customHeight="1" x14ac:dyDescent="0.15">
      <c r="A235" s="8"/>
      <c r="B235" s="8"/>
      <c r="C235" s="8"/>
      <c r="D235" s="8" t="s">
        <v>39</v>
      </c>
      <c r="E235" s="8" t="s">
        <v>8</v>
      </c>
      <c r="F235" s="8"/>
      <c r="G235" s="8"/>
      <c r="H235" s="8"/>
      <c r="I235" s="8"/>
      <c r="J235" s="8"/>
    </row>
    <row r="236" spans="1:10" ht="50.1" customHeight="1" x14ac:dyDescent="0.15">
      <c r="A236" s="8"/>
      <c r="B236" s="8"/>
      <c r="C236" s="8"/>
      <c r="D236" s="8"/>
      <c r="E236" s="1" t="s">
        <v>40</v>
      </c>
      <c r="F236" s="1" t="s">
        <v>41</v>
      </c>
      <c r="G236" s="1" t="s">
        <v>42</v>
      </c>
      <c r="H236" s="8"/>
      <c r="I236" s="8"/>
      <c r="J236" s="8"/>
    </row>
    <row r="237" spans="1:10" ht="24.95" customHeight="1" x14ac:dyDescent="0.15">
      <c r="A237" s="1" t="s">
        <v>23</v>
      </c>
      <c r="B237" s="1" t="s">
        <v>43</v>
      </c>
      <c r="C237" s="1" t="s">
        <v>44</v>
      </c>
      <c r="D237" s="1" t="s">
        <v>45</v>
      </c>
      <c r="E237" s="1" t="s">
        <v>46</v>
      </c>
      <c r="F237" s="1" t="s">
        <v>47</v>
      </c>
      <c r="G237" s="1" t="s">
        <v>48</v>
      </c>
      <c r="H237" s="1" t="s">
        <v>49</v>
      </c>
      <c r="I237" s="1" t="s">
        <v>50</v>
      </c>
      <c r="J237" s="1" t="s">
        <v>51</v>
      </c>
    </row>
    <row r="238" spans="1:10" ht="31.5" x14ac:dyDescent="0.15">
      <c r="A238" s="1" t="s">
        <v>76</v>
      </c>
      <c r="B238" s="2" t="s">
        <v>77</v>
      </c>
      <c r="C238" s="3">
        <v>1</v>
      </c>
      <c r="D238" s="3">
        <v>13305.065839999999</v>
      </c>
      <c r="E238" s="3">
        <v>0</v>
      </c>
      <c r="F238" s="3">
        <v>0</v>
      </c>
      <c r="G238" s="3">
        <v>13305.065839999999</v>
      </c>
      <c r="H238" s="3"/>
      <c r="I238" s="3">
        <v>1</v>
      </c>
      <c r="J238" s="3">
        <v>159660.79</v>
      </c>
    </row>
    <row r="239" spans="1:10" ht="21" x14ac:dyDescent="0.15">
      <c r="A239" s="1" t="s">
        <v>108</v>
      </c>
      <c r="B239" s="2" t="s">
        <v>109</v>
      </c>
      <c r="C239" s="3">
        <v>1</v>
      </c>
      <c r="D239" s="3">
        <v>350</v>
      </c>
      <c r="E239" s="3">
        <v>0</v>
      </c>
      <c r="F239" s="3">
        <v>0</v>
      </c>
      <c r="G239" s="3">
        <v>350</v>
      </c>
      <c r="H239" s="3"/>
      <c r="I239" s="3">
        <v>1</v>
      </c>
      <c r="J239" s="3">
        <v>4200</v>
      </c>
    </row>
    <row r="240" spans="1:10" ht="21" x14ac:dyDescent="0.15">
      <c r="A240" s="1" t="s">
        <v>110</v>
      </c>
      <c r="B240" s="2" t="s">
        <v>111</v>
      </c>
      <c r="C240" s="3">
        <v>1</v>
      </c>
      <c r="D240" s="3">
        <v>200</v>
      </c>
      <c r="E240" s="3">
        <v>0</v>
      </c>
      <c r="F240" s="3">
        <v>0</v>
      </c>
      <c r="G240" s="3">
        <v>200</v>
      </c>
      <c r="H240" s="3"/>
      <c r="I240" s="3">
        <v>1</v>
      </c>
      <c r="J240" s="3">
        <v>2400</v>
      </c>
    </row>
    <row r="241" spans="1:10" ht="21" x14ac:dyDescent="0.15">
      <c r="A241" s="1" t="s">
        <v>112</v>
      </c>
      <c r="B241" s="2" t="s">
        <v>113</v>
      </c>
      <c r="C241" s="3">
        <v>1</v>
      </c>
      <c r="D241" s="3">
        <v>200</v>
      </c>
      <c r="E241" s="3">
        <v>0</v>
      </c>
      <c r="F241" s="3">
        <v>0</v>
      </c>
      <c r="G241" s="3">
        <v>200</v>
      </c>
      <c r="H241" s="3"/>
      <c r="I241" s="3">
        <v>1</v>
      </c>
      <c r="J241" s="3">
        <v>2400</v>
      </c>
    </row>
    <row r="242" spans="1:10" ht="21" x14ac:dyDescent="0.15">
      <c r="A242" s="1" t="s">
        <v>116</v>
      </c>
      <c r="B242" s="2" t="s">
        <v>117</v>
      </c>
      <c r="C242" s="3">
        <v>1</v>
      </c>
      <c r="D242" s="3">
        <v>375</v>
      </c>
      <c r="E242" s="3">
        <v>0</v>
      </c>
      <c r="F242" s="3">
        <v>0</v>
      </c>
      <c r="G242" s="3">
        <v>375</v>
      </c>
      <c r="H242" s="3"/>
      <c r="I242" s="3">
        <v>1</v>
      </c>
      <c r="J242" s="3">
        <v>4500</v>
      </c>
    </row>
    <row r="243" spans="1:10" ht="21" x14ac:dyDescent="0.15">
      <c r="A243" s="1" t="s">
        <v>118</v>
      </c>
      <c r="B243" s="2" t="s">
        <v>119</v>
      </c>
      <c r="C243" s="3">
        <v>1.5</v>
      </c>
      <c r="D243" s="3">
        <v>1357.73377</v>
      </c>
      <c r="E243" s="3">
        <v>0</v>
      </c>
      <c r="F243" s="3">
        <v>0</v>
      </c>
      <c r="G243" s="3">
        <v>1357.73377</v>
      </c>
      <c r="H243" s="3"/>
      <c r="I243" s="3">
        <v>1</v>
      </c>
      <c r="J243" s="3">
        <v>24439.21</v>
      </c>
    </row>
    <row r="244" spans="1:10" ht="21" x14ac:dyDescent="0.15">
      <c r="A244" s="1" t="s">
        <v>118</v>
      </c>
      <c r="B244" s="2" t="s">
        <v>119</v>
      </c>
      <c r="C244" s="3">
        <v>1</v>
      </c>
      <c r="D244" s="3">
        <v>200</v>
      </c>
      <c r="E244" s="3">
        <v>0</v>
      </c>
      <c r="F244" s="3">
        <v>0</v>
      </c>
      <c r="G244" s="3">
        <v>200</v>
      </c>
      <c r="H244" s="3"/>
      <c r="I244" s="3">
        <v>1</v>
      </c>
      <c r="J244" s="3">
        <v>2400</v>
      </c>
    </row>
    <row r="245" spans="1:10" ht="24.95" customHeight="1" x14ac:dyDescent="0.15">
      <c r="A245" s="11" t="s">
        <v>142</v>
      </c>
      <c r="B245" s="11"/>
      <c r="C245" s="4" t="s">
        <v>24</v>
      </c>
      <c r="D245" s="4">
        <f>SUBTOTAL(9,D238:D244)</f>
        <v>15987.79961</v>
      </c>
      <c r="E245" s="4" t="s">
        <v>24</v>
      </c>
      <c r="F245" s="4" t="s">
        <v>24</v>
      </c>
      <c r="G245" s="4" t="s">
        <v>24</v>
      </c>
      <c r="H245" s="4" t="s">
        <v>24</v>
      </c>
      <c r="I245" s="4" t="s">
        <v>24</v>
      </c>
      <c r="J245" s="4">
        <f>SUBTOTAL(9,J238:J244)</f>
        <v>200000</v>
      </c>
    </row>
    <row r="246" spans="1:10" ht="24.95" customHeight="1" x14ac:dyDescent="0.15"/>
    <row r="247" spans="1:10" ht="24.95" customHeight="1" x14ac:dyDescent="0.15">
      <c r="A247" s="9" t="s">
        <v>28</v>
      </c>
      <c r="B247" s="9"/>
      <c r="C247" s="10" t="s">
        <v>9</v>
      </c>
      <c r="D247" s="10"/>
      <c r="E247" s="10"/>
      <c r="F247" s="10"/>
      <c r="G247" s="10"/>
      <c r="H247" s="10"/>
      <c r="I247" s="10"/>
      <c r="J247" s="10"/>
    </row>
    <row r="248" spans="1:10" ht="24.95" customHeight="1" x14ac:dyDescent="0.15">
      <c r="A248" s="9" t="s">
        <v>29</v>
      </c>
      <c r="B248" s="9"/>
      <c r="C248" s="10" t="s">
        <v>30</v>
      </c>
      <c r="D248" s="10"/>
      <c r="E248" s="10"/>
      <c r="F248" s="10"/>
      <c r="G248" s="10"/>
      <c r="H248" s="10"/>
      <c r="I248" s="10"/>
      <c r="J248" s="10"/>
    </row>
    <row r="249" spans="1:10" ht="24.95" customHeight="1" x14ac:dyDescent="0.15">
      <c r="A249" s="9" t="s">
        <v>31</v>
      </c>
      <c r="B249" s="9"/>
      <c r="C249" s="10" t="s">
        <v>27</v>
      </c>
      <c r="D249" s="10"/>
      <c r="E249" s="10"/>
      <c r="F249" s="10"/>
      <c r="G249" s="10"/>
      <c r="H249" s="10"/>
      <c r="I249" s="10"/>
      <c r="J249" s="10"/>
    </row>
    <row r="250" spans="1:10" ht="24.95" customHeight="1" x14ac:dyDescent="0.15">
      <c r="A250" s="6" t="s">
        <v>32</v>
      </c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24.95" customHeight="1" x14ac:dyDescent="0.15"/>
    <row r="252" spans="1:10" ht="50.1" customHeight="1" x14ac:dyDescent="0.15">
      <c r="A252" s="8" t="s">
        <v>22</v>
      </c>
      <c r="B252" s="8" t="s">
        <v>33</v>
      </c>
      <c r="C252" s="8" t="s">
        <v>34</v>
      </c>
      <c r="D252" s="8" t="s">
        <v>35</v>
      </c>
      <c r="E252" s="8"/>
      <c r="F252" s="8"/>
      <c r="G252" s="8"/>
      <c r="H252" s="8" t="s">
        <v>36</v>
      </c>
      <c r="I252" s="8" t="s">
        <v>37</v>
      </c>
      <c r="J252" s="8" t="s">
        <v>38</v>
      </c>
    </row>
    <row r="253" spans="1:10" ht="50.1" customHeight="1" x14ac:dyDescent="0.15">
      <c r="A253" s="8"/>
      <c r="B253" s="8"/>
      <c r="C253" s="8"/>
      <c r="D253" s="8" t="s">
        <v>39</v>
      </c>
      <c r="E253" s="8" t="s">
        <v>8</v>
      </c>
      <c r="F253" s="8"/>
      <c r="G253" s="8"/>
      <c r="H253" s="8"/>
      <c r="I253" s="8"/>
      <c r="J253" s="8"/>
    </row>
    <row r="254" spans="1:10" ht="50.1" customHeight="1" x14ac:dyDescent="0.15">
      <c r="A254" s="8"/>
      <c r="B254" s="8"/>
      <c r="C254" s="8"/>
      <c r="D254" s="8"/>
      <c r="E254" s="1" t="s">
        <v>40</v>
      </c>
      <c r="F254" s="1" t="s">
        <v>41</v>
      </c>
      <c r="G254" s="1" t="s">
        <v>42</v>
      </c>
      <c r="H254" s="8"/>
      <c r="I254" s="8"/>
      <c r="J254" s="8"/>
    </row>
    <row r="255" spans="1:10" ht="24.95" customHeight="1" x14ac:dyDescent="0.15">
      <c r="A255" s="1" t="s">
        <v>23</v>
      </c>
      <c r="B255" s="1" t="s">
        <v>43</v>
      </c>
      <c r="C255" s="1" t="s">
        <v>44</v>
      </c>
      <c r="D255" s="1" t="s">
        <v>45</v>
      </c>
      <c r="E255" s="1" t="s">
        <v>46</v>
      </c>
      <c r="F255" s="1" t="s">
        <v>47</v>
      </c>
      <c r="G255" s="1" t="s">
        <v>48</v>
      </c>
      <c r="H255" s="1" t="s">
        <v>49</v>
      </c>
      <c r="I255" s="1" t="s">
        <v>50</v>
      </c>
      <c r="J255" s="1" t="s">
        <v>51</v>
      </c>
    </row>
    <row r="256" spans="1:10" x14ac:dyDescent="0.15">
      <c r="A256" s="1" t="s">
        <v>23</v>
      </c>
      <c r="B256" s="2" t="s">
        <v>52</v>
      </c>
      <c r="C256" s="3">
        <v>4.5</v>
      </c>
      <c r="D256" s="3">
        <v>25318</v>
      </c>
      <c r="E256" s="3">
        <v>21318</v>
      </c>
      <c r="F256" s="3">
        <v>0</v>
      </c>
      <c r="G256" s="3">
        <v>4000</v>
      </c>
      <c r="H256" s="3"/>
      <c r="I256" s="3">
        <v>1</v>
      </c>
      <c r="J256" s="3">
        <v>1367172</v>
      </c>
    </row>
    <row r="257" spans="1:10" ht="21" x14ac:dyDescent="0.15">
      <c r="A257" s="1" t="s">
        <v>43</v>
      </c>
      <c r="B257" s="2" t="s">
        <v>53</v>
      </c>
      <c r="C257" s="3">
        <v>1</v>
      </c>
      <c r="D257" s="3">
        <v>62958.9</v>
      </c>
      <c r="E257" s="3">
        <v>38038</v>
      </c>
      <c r="F257" s="3">
        <v>0</v>
      </c>
      <c r="G257" s="3">
        <v>24920.9</v>
      </c>
      <c r="H257" s="3"/>
      <c r="I257" s="3">
        <v>1</v>
      </c>
      <c r="J257" s="3">
        <v>755506.8</v>
      </c>
    </row>
    <row r="258" spans="1:10" ht="21" x14ac:dyDescent="0.15">
      <c r="A258" s="1" t="s">
        <v>44</v>
      </c>
      <c r="B258" s="2" t="s">
        <v>54</v>
      </c>
      <c r="C258" s="3">
        <v>2</v>
      </c>
      <c r="D258" s="3">
        <v>78774.100000000006</v>
      </c>
      <c r="E258" s="3">
        <v>38038</v>
      </c>
      <c r="F258" s="3">
        <v>0</v>
      </c>
      <c r="G258" s="3">
        <v>40736.1</v>
      </c>
      <c r="H258" s="3"/>
      <c r="I258" s="3">
        <v>1</v>
      </c>
      <c r="J258" s="3">
        <v>1890578.4</v>
      </c>
    </row>
    <row r="259" spans="1:10" ht="21" x14ac:dyDescent="0.15">
      <c r="A259" s="1" t="s">
        <v>45</v>
      </c>
      <c r="B259" s="2" t="s">
        <v>55</v>
      </c>
      <c r="C259" s="3">
        <v>5</v>
      </c>
      <c r="D259" s="3">
        <v>80772.2</v>
      </c>
      <c r="E259" s="3">
        <v>38038</v>
      </c>
      <c r="F259" s="3">
        <v>0</v>
      </c>
      <c r="G259" s="3">
        <v>42734.2</v>
      </c>
      <c r="H259" s="3"/>
      <c r="I259" s="3">
        <v>1</v>
      </c>
      <c r="J259" s="3">
        <v>4846332</v>
      </c>
    </row>
    <row r="260" spans="1:10" ht="21" x14ac:dyDescent="0.15">
      <c r="A260" s="1" t="s">
        <v>46</v>
      </c>
      <c r="B260" s="2" t="s">
        <v>56</v>
      </c>
      <c r="C260" s="3">
        <v>2</v>
      </c>
      <c r="D260" s="3">
        <v>73568.399999999994</v>
      </c>
      <c r="E260" s="3">
        <v>38038</v>
      </c>
      <c r="F260" s="3">
        <v>0</v>
      </c>
      <c r="G260" s="3">
        <v>35530.400000000001</v>
      </c>
      <c r="H260" s="3"/>
      <c r="I260" s="3">
        <v>1</v>
      </c>
      <c r="J260" s="3">
        <v>1765641.6</v>
      </c>
    </row>
    <row r="261" spans="1:10" ht="21" x14ac:dyDescent="0.15">
      <c r="A261" s="1" t="s">
        <v>47</v>
      </c>
      <c r="B261" s="2" t="s">
        <v>57</v>
      </c>
      <c r="C261" s="3">
        <v>1</v>
      </c>
      <c r="D261" s="3">
        <v>63458.9</v>
      </c>
      <c r="E261" s="3">
        <v>38038</v>
      </c>
      <c r="F261" s="3">
        <v>0</v>
      </c>
      <c r="G261" s="3">
        <v>25420.9</v>
      </c>
      <c r="H261" s="3"/>
      <c r="I261" s="3">
        <v>1</v>
      </c>
      <c r="J261" s="3">
        <v>761506.8</v>
      </c>
    </row>
    <row r="262" spans="1:10" ht="21" x14ac:dyDescent="0.15">
      <c r="A262" s="1" t="s">
        <v>48</v>
      </c>
      <c r="B262" s="2" t="s">
        <v>58</v>
      </c>
      <c r="C262" s="3">
        <v>1</v>
      </c>
      <c r="D262" s="3">
        <v>31812.25</v>
      </c>
      <c r="E262" s="3">
        <v>26647.5</v>
      </c>
      <c r="F262" s="3">
        <v>0</v>
      </c>
      <c r="G262" s="3">
        <v>5164.75</v>
      </c>
      <c r="H262" s="3"/>
      <c r="I262" s="3">
        <v>1</v>
      </c>
      <c r="J262" s="3">
        <v>381747</v>
      </c>
    </row>
    <row r="263" spans="1:10" x14ac:dyDescent="0.15">
      <c r="A263" s="1" t="s">
        <v>49</v>
      </c>
      <c r="B263" s="2" t="s">
        <v>59</v>
      </c>
      <c r="C263" s="3">
        <v>1</v>
      </c>
      <c r="D263" s="3">
        <v>36641.75</v>
      </c>
      <c r="E263" s="3">
        <v>26647.5</v>
      </c>
      <c r="F263" s="3">
        <v>0</v>
      </c>
      <c r="G263" s="3">
        <v>9994.25</v>
      </c>
      <c r="H263" s="3"/>
      <c r="I263" s="3">
        <v>1</v>
      </c>
      <c r="J263" s="3">
        <v>439701</v>
      </c>
    </row>
    <row r="264" spans="1:10" ht="21" x14ac:dyDescent="0.15">
      <c r="A264" s="1" t="s">
        <v>50</v>
      </c>
      <c r="B264" s="2" t="s">
        <v>60</v>
      </c>
      <c r="C264" s="3">
        <v>1</v>
      </c>
      <c r="D264" s="3">
        <v>30647.5</v>
      </c>
      <c r="E264" s="3">
        <v>26647.5</v>
      </c>
      <c r="F264" s="3">
        <v>0</v>
      </c>
      <c r="G264" s="3">
        <v>4000</v>
      </c>
      <c r="H264" s="3"/>
      <c r="I264" s="3">
        <v>1</v>
      </c>
      <c r="J264" s="3">
        <v>367770</v>
      </c>
    </row>
    <row r="265" spans="1:10" x14ac:dyDescent="0.15">
      <c r="A265" s="1" t="s">
        <v>51</v>
      </c>
      <c r="B265" s="2" t="s">
        <v>61</v>
      </c>
      <c r="C265" s="3">
        <v>2</v>
      </c>
      <c r="D265" s="3">
        <v>62624.5</v>
      </c>
      <c r="E265" s="3">
        <v>26647.5</v>
      </c>
      <c r="F265" s="3">
        <v>0</v>
      </c>
      <c r="G265" s="3">
        <v>35977</v>
      </c>
      <c r="H265" s="3"/>
      <c r="I265" s="3">
        <v>1</v>
      </c>
      <c r="J265" s="3">
        <v>1502988</v>
      </c>
    </row>
    <row r="266" spans="1:10" x14ac:dyDescent="0.15">
      <c r="A266" s="1" t="s">
        <v>62</v>
      </c>
      <c r="B266" s="2" t="s">
        <v>63</v>
      </c>
      <c r="C266" s="3">
        <v>5</v>
      </c>
      <c r="D266" s="3">
        <v>35977</v>
      </c>
      <c r="E266" s="3">
        <v>26647.5</v>
      </c>
      <c r="F266" s="3">
        <v>0</v>
      </c>
      <c r="G266" s="3">
        <v>9329.5</v>
      </c>
      <c r="H266" s="3"/>
      <c r="I266" s="3">
        <v>1</v>
      </c>
      <c r="J266" s="3">
        <v>2158620</v>
      </c>
    </row>
    <row r="267" spans="1:10" ht="21" x14ac:dyDescent="0.15">
      <c r="A267" s="1" t="s">
        <v>64</v>
      </c>
      <c r="B267" s="2" t="s">
        <v>65</v>
      </c>
      <c r="C267" s="3">
        <v>4.5</v>
      </c>
      <c r="D267" s="3">
        <v>25318</v>
      </c>
      <c r="E267" s="3">
        <v>21318</v>
      </c>
      <c r="F267" s="3">
        <v>0</v>
      </c>
      <c r="G267" s="3">
        <v>4000</v>
      </c>
      <c r="H267" s="3"/>
      <c r="I267" s="3">
        <v>1</v>
      </c>
      <c r="J267" s="3">
        <v>1367172</v>
      </c>
    </row>
    <row r="268" spans="1:10" x14ac:dyDescent="0.15">
      <c r="A268" s="1" t="s">
        <v>66</v>
      </c>
      <c r="B268" s="2" t="s">
        <v>67</v>
      </c>
      <c r="C268" s="3">
        <v>18.5</v>
      </c>
      <c r="D268" s="3">
        <v>44472.4</v>
      </c>
      <c r="E268" s="3">
        <v>21318</v>
      </c>
      <c r="F268" s="3">
        <v>0</v>
      </c>
      <c r="G268" s="3">
        <v>23154.400000000001</v>
      </c>
      <c r="H268" s="3"/>
      <c r="I268" s="3">
        <v>1</v>
      </c>
      <c r="J268" s="3">
        <v>9872872.8000000007</v>
      </c>
    </row>
    <row r="269" spans="1:10" ht="21" x14ac:dyDescent="0.15">
      <c r="A269" s="1" t="s">
        <v>68</v>
      </c>
      <c r="B269" s="2" t="s">
        <v>69</v>
      </c>
      <c r="C269" s="3">
        <v>2</v>
      </c>
      <c r="D269" s="3">
        <v>30647.5</v>
      </c>
      <c r="E269" s="3">
        <v>26647.5</v>
      </c>
      <c r="F269" s="3">
        <v>0</v>
      </c>
      <c r="G269" s="3">
        <v>4000</v>
      </c>
      <c r="H269" s="3"/>
      <c r="I269" s="3">
        <v>1</v>
      </c>
      <c r="J269" s="3">
        <v>735540</v>
      </c>
    </row>
    <row r="270" spans="1:10" ht="21" x14ac:dyDescent="0.15">
      <c r="A270" s="1" t="s">
        <v>70</v>
      </c>
      <c r="B270" s="2" t="s">
        <v>71</v>
      </c>
      <c r="C270" s="3">
        <v>1</v>
      </c>
      <c r="D270" s="3">
        <v>42072.4</v>
      </c>
      <c r="E270" s="3">
        <v>21318</v>
      </c>
      <c r="F270" s="3">
        <v>0</v>
      </c>
      <c r="G270" s="3">
        <v>20754.400000000001</v>
      </c>
      <c r="H270" s="3"/>
      <c r="I270" s="3">
        <v>1</v>
      </c>
      <c r="J270" s="3">
        <v>504868.8</v>
      </c>
    </row>
    <row r="271" spans="1:10" ht="21" x14ac:dyDescent="0.15">
      <c r="A271" s="1" t="s">
        <v>72</v>
      </c>
      <c r="B271" s="2" t="s">
        <v>73</v>
      </c>
      <c r="C271" s="3">
        <v>1</v>
      </c>
      <c r="D271" s="3">
        <v>75670.899999999994</v>
      </c>
      <c r="E271" s="3">
        <v>40650.5</v>
      </c>
      <c r="F271" s="3">
        <v>0</v>
      </c>
      <c r="G271" s="3">
        <v>35020.400000000001</v>
      </c>
      <c r="H271" s="3"/>
      <c r="I271" s="3">
        <v>1</v>
      </c>
      <c r="J271" s="3">
        <v>908050.8</v>
      </c>
    </row>
    <row r="272" spans="1:10" ht="21" x14ac:dyDescent="0.15">
      <c r="A272" s="1" t="s">
        <v>74</v>
      </c>
      <c r="B272" s="2" t="s">
        <v>75</v>
      </c>
      <c r="C272" s="3">
        <v>1</v>
      </c>
      <c r="D272" s="3">
        <v>80633.05</v>
      </c>
      <c r="E272" s="3">
        <v>45666.5</v>
      </c>
      <c r="F272" s="3">
        <v>0</v>
      </c>
      <c r="G272" s="3">
        <v>34966.550000000003</v>
      </c>
      <c r="H272" s="3"/>
      <c r="I272" s="3">
        <v>1</v>
      </c>
      <c r="J272" s="3">
        <v>967596.6</v>
      </c>
    </row>
    <row r="273" spans="1:10" ht="31.5" x14ac:dyDescent="0.15">
      <c r="A273" s="1" t="s">
        <v>76</v>
      </c>
      <c r="B273" s="2" t="s">
        <v>77</v>
      </c>
      <c r="C273" s="3">
        <v>1</v>
      </c>
      <c r="D273" s="3">
        <v>213945.45</v>
      </c>
      <c r="E273" s="3">
        <v>98949</v>
      </c>
      <c r="F273" s="3">
        <v>0</v>
      </c>
      <c r="G273" s="3">
        <v>114996.45</v>
      </c>
      <c r="H273" s="3"/>
      <c r="I273" s="3">
        <v>1</v>
      </c>
      <c r="J273" s="3">
        <v>2567345.4</v>
      </c>
    </row>
    <row r="274" spans="1:10" ht="31.5" x14ac:dyDescent="0.15">
      <c r="A274" s="1" t="s">
        <v>78</v>
      </c>
      <c r="B274" s="2" t="s">
        <v>79</v>
      </c>
      <c r="C274" s="3">
        <v>1</v>
      </c>
      <c r="D274" s="3">
        <v>122583.72</v>
      </c>
      <c r="E274" s="3">
        <v>89054</v>
      </c>
      <c r="F274" s="3">
        <v>0</v>
      </c>
      <c r="G274" s="3">
        <v>33529.72</v>
      </c>
      <c r="H274" s="3"/>
      <c r="I274" s="3">
        <v>1</v>
      </c>
      <c r="J274" s="3">
        <v>1471004.64</v>
      </c>
    </row>
    <row r="275" spans="1:10" ht="21" x14ac:dyDescent="0.15">
      <c r="A275" s="1" t="s">
        <v>80</v>
      </c>
      <c r="B275" s="2" t="s">
        <v>81</v>
      </c>
      <c r="C275" s="3">
        <v>5.5</v>
      </c>
      <c r="D275" s="3">
        <v>62057</v>
      </c>
      <c r="E275" s="3">
        <v>38038</v>
      </c>
      <c r="F275" s="3">
        <v>0</v>
      </c>
      <c r="G275" s="3">
        <v>24019</v>
      </c>
      <c r="H275" s="3"/>
      <c r="I275" s="3">
        <v>1</v>
      </c>
      <c r="J275" s="3">
        <v>4095762</v>
      </c>
    </row>
    <row r="276" spans="1:10" ht="31.5" x14ac:dyDescent="0.15">
      <c r="A276" s="1" t="s">
        <v>82</v>
      </c>
      <c r="B276" s="2" t="s">
        <v>83</v>
      </c>
      <c r="C276" s="3">
        <v>1</v>
      </c>
      <c r="D276" s="3">
        <v>137551.28</v>
      </c>
      <c r="E276" s="3">
        <v>89054</v>
      </c>
      <c r="F276" s="3">
        <v>0</v>
      </c>
      <c r="G276" s="3">
        <v>48497.279999999999</v>
      </c>
      <c r="H276" s="3"/>
      <c r="I276" s="3">
        <v>1</v>
      </c>
      <c r="J276" s="3">
        <v>1650615.36</v>
      </c>
    </row>
    <row r="277" spans="1:10" ht="42" x14ac:dyDescent="0.15">
      <c r="A277" s="1" t="s">
        <v>84</v>
      </c>
      <c r="B277" s="2" t="s">
        <v>85</v>
      </c>
      <c r="C277" s="3">
        <v>1</v>
      </c>
      <c r="D277" s="3">
        <v>120802.64</v>
      </c>
      <c r="E277" s="3">
        <v>89054</v>
      </c>
      <c r="F277" s="3">
        <v>0</v>
      </c>
      <c r="G277" s="3">
        <v>31748.639999999999</v>
      </c>
      <c r="H277" s="3"/>
      <c r="I277" s="3">
        <v>1</v>
      </c>
      <c r="J277" s="3">
        <v>1449631.68</v>
      </c>
    </row>
    <row r="278" spans="1:10" ht="21" x14ac:dyDescent="0.15">
      <c r="A278" s="1" t="s">
        <v>86</v>
      </c>
      <c r="B278" s="2" t="s">
        <v>87</v>
      </c>
      <c r="C278" s="3">
        <v>1</v>
      </c>
      <c r="D278" s="3">
        <v>62958.9</v>
      </c>
      <c r="E278" s="3">
        <v>38038</v>
      </c>
      <c r="F278" s="3">
        <v>0</v>
      </c>
      <c r="G278" s="3">
        <v>24920.9</v>
      </c>
      <c r="H278" s="3"/>
      <c r="I278" s="3">
        <v>1</v>
      </c>
      <c r="J278" s="3">
        <v>755506.8</v>
      </c>
    </row>
    <row r="279" spans="1:10" ht="42" x14ac:dyDescent="0.15">
      <c r="A279" s="1" t="s">
        <v>88</v>
      </c>
      <c r="B279" s="2" t="s">
        <v>89</v>
      </c>
      <c r="C279" s="3">
        <v>1</v>
      </c>
      <c r="D279" s="3">
        <v>113678.32</v>
      </c>
      <c r="E279" s="3">
        <v>89054</v>
      </c>
      <c r="F279" s="3">
        <v>0</v>
      </c>
      <c r="G279" s="3">
        <v>24624.32</v>
      </c>
      <c r="H279" s="3"/>
      <c r="I279" s="3">
        <v>1</v>
      </c>
      <c r="J279" s="3">
        <v>1364139.84</v>
      </c>
    </row>
    <row r="280" spans="1:10" ht="21" x14ac:dyDescent="0.15">
      <c r="A280" s="1" t="s">
        <v>90</v>
      </c>
      <c r="B280" s="2" t="s">
        <v>91</v>
      </c>
      <c r="C280" s="3">
        <v>1</v>
      </c>
      <c r="D280" s="3">
        <v>95176</v>
      </c>
      <c r="E280" s="3">
        <v>38038</v>
      </c>
      <c r="F280" s="3">
        <v>0</v>
      </c>
      <c r="G280" s="3">
        <v>57138</v>
      </c>
      <c r="H280" s="3"/>
      <c r="I280" s="3">
        <v>1</v>
      </c>
      <c r="J280" s="3">
        <v>1142112</v>
      </c>
    </row>
    <row r="281" spans="1:10" ht="21" x14ac:dyDescent="0.15">
      <c r="A281" s="1" t="s">
        <v>90</v>
      </c>
      <c r="B281" s="2" t="s">
        <v>91</v>
      </c>
      <c r="C281" s="3">
        <v>5</v>
      </c>
      <c r="D281" s="3">
        <v>63058.9</v>
      </c>
      <c r="E281" s="3">
        <v>38038</v>
      </c>
      <c r="F281" s="3">
        <v>0</v>
      </c>
      <c r="G281" s="3">
        <v>25020.9</v>
      </c>
      <c r="H281" s="3"/>
      <c r="I281" s="3">
        <v>1</v>
      </c>
      <c r="J281" s="3">
        <v>3783534</v>
      </c>
    </row>
    <row r="282" spans="1:10" x14ac:dyDescent="0.15">
      <c r="A282" s="1" t="s">
        <v>92</v>
      </c>
      <c r="B282" s="2" t="s">
        <v>93</v>
      </c>
      <c r="C282" s="3">
        <v>1</v>
      </c>
      <c r="D282" s="3">
        <v>61057</v>
      </c>
      <c r="E282" s="3">
        <v>38038</v>
      </c>
      <c r="F282" s="3">
        <v>0</v>
      </c>
      <c r="G282" s="3">
        <v>23019</v>
      </c>
      <c r="H282" s="3"/>
      <c r="I282" s="3">
        <v>1</v>
      </c>
      <c r="J282" s="3">
        <v>732684</v>
      </c>
    </row>
    <row r="283" spans="1:10" ht="21" x14ac:dyDescent="0.15">
      <c r="A283" s="1" t="s">
        <v>94</v>
      </c>
      <c r="B283" s="2" t="s">
        <v>95</v>
      </c>
      <c r="C283" s="3">
        <v>1</v>
      </c>
      <c r="D283" s="3">
        <v>39141.75</v>
      </c>
      <c r="E283" s="3">
        <v>26647.5</v>
      </c>
      <c r="F283" s="3">
        <v>0</v>
      </c>
      <c r="G283" s="3">
        <v>12494.25</v>
      </c>
      <c r="H283" s="3"/>
      <c r="I283" s="3">
        <v>1</v>
      </c>
      <c r="J283" s="3">
        <v>469701</v>
      </c>
    </row>
    <row r="284" spans="1:10" ht="21" x14ac:dyDescent="0.15">
      <c r="A284" s="1" t="s">
        <v>96</v>
      </c>
      <c r="B284" s="2" t="s">
        <v>97</v>
      </c>
      <c r="C284" s="3">
        <v>4</v>
      </c>
      <c r="D284" s="3">
        <v>77499.75</v>
      </c>
      <c r="E284" s="3">
        <v>45666.5</v>
      </c>
      <c r="F284" s="3">
        <v>0</v>
      </c>
      <c r="G284" s="3">
        <v>31833.25</v>
      </c>
      <c r="H284" s="3"/>
      <c r="I284" s="3">
        <v>1</v>
      </c>
      <c r="J284" s="3">
        <v>3719988</v>
      </c>
    </row>
    <row r="285" spans="1:10" ht="21" x14ac:dyDescent="0.15">
      <c r="A285" s="1" t="s">
        <v>98</v>
      </c>
      <c r="B285" s="2" t="s">
        <v>99</v>
      </c>
      <c r="C285" s="3">
        <v>3</v>
      </c>
      <c r="D285" s="3">
        <v>87633.05</v>
      </c>
      <c r="E285" s="3">
        <v>45666.5</v>
      </c>
      <c r="F285" s="3">
        <v>0</v>
      </c>
      <c r="G285" s="3">
        <v>41966.55</v>
      </c>
      <c r="H285" s="3"/>
      <c r="I285" s="3">
        <v>1</v>
      </c>
      <c r="J285" s="3">
        <v>3154789.8</v>
      </c>
    </row>
    <row r="286" spans="1:10" ht="21" x14ac:dyDescent="0.15">
      <c r="A286" s="1" t="s">
        <v>100</v>
      </c>
      <c r="B286" s="2" t="s">
        <v>101</v>
      </c>
      <c r="C286" s="3">
        <v>4</v>
      </c>
      <c r="D286" s="3">
        <v>92633.05</v>
      </c>
      <c r="E286" s="3">
        <v>45666.5</v>
      </c>
      <c r="F286" s="3">
        <v>0</v>
      </c>
      <c r="G286" s="3">
        <v>46966.55</v>
      </c>
      <c r="H286" s="3"/>
      <c r="I286" s="3">
        <v>1</v>
      </c>
      <c r="J286" s="3">
        <v>4446386.4000000004</v>
      </c>
    </row>
    <row r="287" spans="1:10" ht="21" x14ac:dyDescent="0.15">
      <c r="A287" s="1" t="s">
        <v>100</v>
      </c>
      <c r="B287" s="2" t="s">
        <v>101</v>
      </c>
      <c r="C287" s="3">
        <v>1</v>
      </c>
      <c r="D287" s="3">
        <v>92633.05</v>
      </c>
      <c r="E287" s="3">
        <v>45666.5</v>
      </c>
      <c r="F287" s="3">
        <v>0</v>
      </c>
      <c r="G287" s="3">
        <v>46966.55</v>
      </c>
      <c r="H287" s="3"/>
      <c r="I287" s="3">
        <v>1</v>
      </c>
      <c r="J287" s="3">
        <v>1111596.6000000001</v>
      </c>
    </row>
    <row r="288" spans="1:10" ht="21" x14ac:dyDescent="0.15">
      <c r="A288" s="1" t="s">
        <v>100</v>
      </c>
      <c r="B288" s="2" t="s">
        <v>101</v>
      </c>
      <c r="C288" s="3">
        <v>3</v>
      </c>
      <c r="D288" s="3">
        <v>92633.05</v>
      </c>
      <c r="E288" s="3">
        <v>45666.5</v>
      </c>
      <c r="F288" s="3">
        <v>0</v>
      </c>
      <c r="G288" s="3">
        <v>46966.55</v>
      </c>
      <c r="H288" s="3"/>
      <c r="I288" s="3">
        <v>1</v>
      </c>
      <c r="J288" s="3">
        <v>3334789.8</v>
      </c>
    </row>
    <row r="289" spans="1:10" ht="21" x14ac:dyDescent="0.15">
      <c r="A289" s="1" t="s">
        <v>100</v>
      </c>
      <c r="B289" s="2" t="s">
        <v>101</v>
      </c>
      <c r="C289" s="3">
        <v>1</v>
      </c>
      <c r="D289" s="3">
        <v>92633.05</v>
      </c>
      <c r="E289" s="3">
        <v>45666.5</v>
      </c>
      <c r="F289" s="3">
        <v>0</v>
      </c>
      <c r="G289" s="3">
        <v>46966.55</v>
      </c>
      <c r="H289" s="3"/>
      <c r="I289" s="3">
        <v>1</v>
      </c>
      <c r="J289" s="3">
        <v>1111596.6000000001</v>
      </c>
    </row>
    <row r="290" spans="1:10" ht="21" x14ac:dyDescent="0.15">
      <c r="A290" s="1" t="s">
        <v>100</v>
      </c>
      <c r="B290" s="2" t="s">
        <v>101</v>
      </c>
      <c r="C290" s="3">
        <v>3</v>
      </c>
      <c r="D290" s="3">
        <v>92633.05</v>
      </c>
      <c r="E290" s="3">
        <v>45666.5</v>
      </c>
      <c r="F290" s="3">
        <v>0</v>
      </c>
      <c r="G290" s="3">
        <v>46966.55</v>
      </c>
      <c r="H290" s="3"/>
      <c r="I290" s="3">
        <v>1</v>
      </c>
      <c r="J290" s="3">
        <v>3334789.8</v>
      </c>
    </row>
    <row r="291" spans="1:10" ht="21" x14ac:dyDescent="0.15">
      <c r="A291" s="1" t="s">
        <v>100</v>
      </c>
      <c r="B291" s="2" t="s">
        <v>101</v>
      </c>
      <c r="C291" s="3">
        <v>1</v>
      </c>
      <c r="D291" s="3">
        <v>92633.05</v>
      </c>
      <c r="E291" s="3">
        <v>45666.5</v>
      </c>
      <c r="F291" s="3">
        <v>0</v>
      </c>
      <c r="G291" s="3">
        <v>46966.55</v>
      </c>
      <c r="H291" s="3"/>
      <c r="I291" s="3">
        <v>1</v>
      </c>
      <c r="J291" s="3">
        <v>1111596.6000000001</v>
      </c>
    </row>
    <row r="292" spans="1:10" ht="21" x14ac:dyDescent="0.15">
      <c r="A292" s="1" t="s">
        <v>100</v>
      </c>
      <c r="B292" s="2" t="s">
        <v>101</v>
      </c>
      <c r="C292" s="3">
        <v>1</v>
      </c>
      <c r="D292" s="3">
        <v>119566.3</v>
      </c>
      <c r="E292" s="3">
        <v>45666.5</v>
      </c>
      <c r="F292" s="3">
        <v>0</v>
      </c>
      <c r="G292" s="3">
        <v>73899.8</v>
      </c>
      <c r="H292" s="3"/>
      <c r="I292" s="3">
        <v>1</v>
      </c>
      <c r="J292" s="3">
        <v>1434795.6</v>
      </c>
    </row>
    <row r="293" spans="1:10" ht="21" x14ac:dyDescent="0.15">
      <c r="A293" s="1" t="s">
        <v>102</v>
      </c>
      <c r="B293" s="2" t="s">
        <v>103</v>
      </c>
      <c r="C293" s="3">
        <v>2</v>
      </c>
      <c r="D293" s="3">
        <v>81499.75</v>
      </c>
      <c r="E293" s="3">
        <v>45666.5</v>
      </c>
      <c r="F293" s="3">
        <v>0</v>
      </c>
      <c r="G293" s="3">
        <v>35833.25</v>
      </c>
      <c r="H293" s="3"/>
      <c r="I293" s="3">
        <v>1</v>
      </c>
      <c r="J293" s="3">
        <v>1955994</v>
      </c>
    </row>
    <row r="294" spans="1:10" ht="21" x14ac:dyDescent="0.15">
      <c r="A294" s="1" t="s">
        <v>102</v>
      </c>
      <c r="B294" s="2" t="s">
        <v>103</v>
      </c>
      <c r="C294" s="3">
        <v>1</v>
      </c>
      <c r="D294" s="3">
        <v>81499.75</v>
      </c>
      <c r="E294" s="3">
        <v>45666.5</v>
      </c>
      <c r="F294" s="3">
        <v>0</v>
      </c>
      <c r="G294" s="3">
        <v>35833.25</v>
      </c>
      <c r="H294" s="3"/>
      <c r="I294" s="3">
        <v>1</v>
      </c>
      <c r="J294" s="3">
        <v>977997</v>
      </c>
    </row>
    <row r="295" spans="1:10" ht="21" x14ac:dyDescent="0.15">
      <c r="A295" s="1" t="s">
        <v>102</v>
      </c>
      <c r="B295" s="2" t="s">
        <v>103</v>
      </c>
      <c r="C295" s="3">
        <v>1</v>
      </c>
      <c r="D295" s="3">
        <v>81499.75</v>
      </c>
      <c r="E295" s="3">
        <v>45666.5</v>
      </c>
      <c r="F295" s="3">
        <v>0</v>
      </c>
      <c r="G295" s="3">
        <v>35833.25</v>
      </c>
      <c r="H295" s="3"/>
      <c r="I295" s="3">
        <v>1</v>
      </c>
      <c r="J295" s="3">
        <v>977997</v>
      </c>
    </row>
    <row r="296" spans="1:10" ht="21" x14ac:dyDescent="0.15">
      <c r="A296" s="1" t="s">
        <v>102</v>
      </c>
      <c r="B296" s="2" t="s">
        <v>103</v>
      </c>
      <c r="C296" s="3">
        <v>1</v>
      </c>
      <c r="D296" s="3">
        <v>81499.75</v>
      </c>
      <c r="E296" s="3">
        <v>45666.5</v>
      </c>
      <c r="F296" s="3">
        <v>0</v>
      </c>
      <c r="G296" s="3">
        <v>35833.25</v>
      </c>
      <c r="H296" s="3"/>
      <c r="I296" s="3">
        <v>1</v>
      </c>
      <c r="J296" s="3">
        <v>977997</v>
      </c>
    </row>
    <row r="297" spans="1:10" ht="21" x14ac:dyDescent="0.15">
      <c r="A297" s="1" t="s">
        <v>102</v>
      </c>
      <c r="B297" s="2" t="s">
        <v>103</v>
      </c>
      <c r="C297" s="3">
        <v>1</v>
      </c>
      <c r="D297" s="3">
        <v>81499.75</v>
      </c>
      <c r="E297" s="3">
        <v>45666.5</v>
      </c>
      <c r="F297" s="3">
        <v>0</v>
      </c>
      <c r="G297" s="3">
        <v>35833.25</v>
      </c>
      <c r="H297" s="3"/>
      <c r="I297" s="3">
        <v>1</v>
      </c>
      <c r="J297" s="3">
        <v>977997</v>
      </c>
    </row>
    <row r="298" spans="1:10" ht="21" x14ac:dyDescent="0.15">
      <c r="A298" s="1" t="s">
        <v>102</v>
      </c>
      <c r="B298" s="2" t="s">
        <v>103</v>
      </c>
      <c r="C298" s="3">
        <v>1</v>
      </c>
      <c r="D298" s="3">
        <v>81499.75</v>
      </c>
      <c r="E298" s="3">
        <v>45666.5</v>
      </c>
      <c r="F298" s="3">
        <v>0</v>
      </c>
      <c r="G298" s="3">
        <v>35833.25</v>
      </c>
      <c r="H298" s="3"/>
      <c r="I298" s="3">
        <v>1</v>
      </c>
      <c r="J298" s="3">
        <v>977997</v>
      </c>
    </row>
    <row r="299" spans="1:10" ht="21" x14ac:dyDescent="0.15">
      <c r="A299" s="1" t="s">
        <v>102</v>
      </c>
      <c r="B299" s="2" t="s">
        <v>103</v>
      </c>
      <c r="C299" s="3">
        <v>2</v>
      </c>
      <c r="D299" s="3">
        <v>81499.75</v>
      </c>
      <c r="E299" s="3">
        <v>45666.5</v>
      </c>
      <c r="F299" s="3">
        <v>0</v>
      </c>
      <c r="G299" s="3">
        <v>35833.25</v>
      </c>
      <c r="H299" s="3"/>
      <c r="I299" s="3">
        <v>1</v>
      </c>
      <c r="J299" s="3">
        <v>1955994</v>
      </c>
    </row>
    <row r="300" spans="1:10" ht="21" x14ac:dyDescent="0.15">
      <c r="A300" s="1" t="s">
        <v>104</v>
      </c>
      <c r="B300" s="2" t="s">
        <v>105</v>
      </c>
      <c r="C300" s="3">
        <v>1</v>
      </c>
      <c r="D300" s="3">
        <v>92483.024999999994</v>
      </c>
      <c r="E300" s="3">
        <v>45666.5</v>
      </c>
      <c r="F300" s="3">
        <v>0</v>
      </c>
      <c r="G300" s="3">
        <v>46816.525000000001</v>
      </c>
      <c r="H300" s="3"/>
      <c r="I300" s="3">
        <v>1</v>
      </c>
      <c r="J300" s="3">
        <v>1109796.3</v>
      </c>
    </row>
    <row r="301" spans="1:10" ht="21" x14ac:dyDescent="0.15">
      <c r="A301" s="1" t="s">
        <v>106</v>
      </c>
      <c r="B301" s="2" t="s">
        <v>107</v>
      </c>
      <c r="C301" s="3">
        <v>1</v>
      </c>
      <c r="D301" s="3">
        <v>71566.5</v>
      </c>
      <c r="E301" s="3">
        <v>38038</v>
      </c>
      <c r="F301" s="3">
        <v>0</v>
      </c>
      <c r="G301" s="3">
        <v>33528.5</v>
      </c>
      <c r="H301" s="3"/>
      <c r="I301" s="3">
        <v>1</v>
      </c>
      <c r="J301" s="3">
        <v>858798</v>
      </c>
    </row>
    <row r="302" spans="1:10" ht="21" x14ac:dyDescent="0.15">
      <c r="A302" s="1" t="s">
        <v>108</v>
      </c>
      <c r="B302" s="2" t="s">
        <v>109</v>
      </c>
      <c r="C302" s="3">
        <v>1</v>
      </c>
      <c r="D302" s="3">
        <v>66860.800000000003</v>
      </c>
      <c r="E302" s="3">
        <v>38038</v>
      </c>
      <c r="F302" s="3">
        <v>0</v>
      </c>
      <c r="G302" s="3">
        <v>28822.799999999999</v>
      </c>
      <c r="H302" s="3"/>
      <c r="I302" s="3">
        <v>1</v>
      </c>
      <c r="J302" s="3">
        <v>802329.59999999998</v>
      </c>
    </row>
    <row r="303" spans="1:10" ht="21" x14ac:dyDescent="0.15">
      <c r="A303" s="1" t="s">
        <v>108</v>
      </c>
      <c r="B303" s="2" t="s">
        <v>109</v>
      </c>
      <c r="C303" s="3">
        <v>1</v>
      </c>
      <c r="D303" s="3">
        <v>66860.800000000003</v>
      </c>
      <c r="E303" s="3">
        <v>38038</v>
      </c>
      <c r="F303" s="3">
        <v>0</v>
      </c>
      <c r="G303" s="3">
        <v>28822.799999999999</v>
      </c>
      <c r="H303" s="3"/>
      <c r="I303" s="3">
        <v>1</v>
      </c>
      <c r="J303" s="3">
        <v>802329.59999999998</v>
      </c>
    </row>
    <row r="304" spans="1:10" ht="21" x14ac:dyDescent="0.15">
      <c r="A304" s="1" t="s">
        <v>108</v>
      </c>
      <c r="B304" s="2" t="s">
        <v>109</v>
      </c>
      <c r="C304" s="3">
        <v>3</v>
      </c>
      <c r="D304" s="3">
        <v>66860.800000000003</v>
      </c>
      <c r="E304" s="3">
        <v>38038</v>
      </c>
      <c r="F304" s="3">
        <v>0</v>
      </c>
      <c r="G304" s="3">
        <v>28822.799999999999</v>
      </c>
      <c r="H304" s="3"/>
      <c r="I304" s="3">
        <v>1</v>
      </c>
      <c r="J304" s="3">
        <v>2406988.7999999998</v>
      </c>
    </row>
    <row r="305" spans="1:10" ht="21" x14ac:dyDescent="0.15">
      <c r="A305" s="1" t="s">
        <v>108</v>
      </c>
      <c r="B305" s="2" t="s">
        <v>109</v>
      </c>
      <c r="C305" s="3">
        <v>3</v>
      </c>
      <c r="D305" s="3">
        <v>66860.800000000003</v>
      </c>
      <c r="E305" s="3">
        <v>38038</v>
      </c>
      <c r="F305" s="3">
        <v>0</v>
      </c>
      <c r="G305" s="3">
        <v>28822.799999999999</v>
      </c>
      <c r="H305" s="3"/>
      <c r="I305" s="3">
        <v>1</v>
      </c>
      <c r="J305" s="3">
        <v>2406988.7999999998</v>
      </c>
    </row>
    <row r="306" spans="1:10" ht="21" x14ac:dyDescent="0.15">
      <c r="A306" s="1" t="s">
        <v>110</v>
      </c>
      <c r="B306" s="2" t="s">
        <v>111</v>
      </c>
      <c r="C306" s="3">
        <v>3</v>
      </c>
      <c r="D306" s="3">
        <v>62253.2</v>
      </c>
      <c r="E306" s="3">
        <v>38038</v>
      </c>
      <c r="F306" s="3">
        <v>0</v>
      </c>
      <c r="G306" s="3">
        <v>24215.200000000001</v>
      </c>
      <c r="H306" s="3"/>
      <c r="I306" s="3">
        <v>1</v>
      </c>
      <c r="J306" s="3">
        <v>2241115.2000000002</v>
      </c>
    </row>
    <row r="307" spans="1:10" ht="21" x14ac:dyDescent="0.15">
      <c r="A307" s="1" t="s">
        <v>110</v>
      </c>
      <c r="B307" s="2" t="s">
        <v>111</v>
      </c>
      <c r="C307" s="3">
        <v>4</v>
      </c>
      <c r="D307" s="3">
        <v>62253.2</v>
      </c>
      <c r="E307" s="3">
        <v>38038</v>
      </c>
      <c r="F307" s="3">
        <v>0</v>
      </c>
      <c r="G307" s="3">
        <v>24215.200000000001</v>
      </c>
      <c r="H307" s="3"/>
      <c r="I307" s="3">
        <v>1</v>
      </c>
      <c r="J307" s="3">
        <v>2988153.6</v>
      </c>
    </row>
    <row r="308" spans="1:10" ht="21" x14ac:dyDescent="0.15">
      <c r="A308" s="1" t="s">
        <v>110</v>
      </c>
      <c r="B308" s="2" t="s">
        <v>111</v>
      </c>
      <c r="C308" s="3">
        <v>1.5</v>
      </c>
      <c r="D308" s="3">
        <v>62253.2</v>
      </c>
      <c r="E308" s="3">
        <v>38038</v>
      </c>
      <c r="F308" s="3">
        <v>0</v>
      </c>
      <c r="G308" s="3">
        <v>24215.200000000001</v>
      </c>
      <c r="H308" s="3"/>
      <c r="I308" s="3">
        <v>1</v>
      </c>
      <c r="J308" s="3">
        <v>1120557.6000000001</v>
      </c>
    </row>
    <row r="309" spans="1:10" ht="21" x14ac:dyDescent="0.15">
      <c r="A309" s="1" t="s">
        <v>110</v>
      </c>
      <c r="B309" s="2" t="s">
        <v>111</v>
      </c>
      <c r="C309" s="3">
        <v>4.5</v>
      </c>
      <c r="D309" s="3">
        <v>62253.2</v>
      </c>
      <c r="E309" s="3">
        <v>38038</v>
      </c>
      <c r="F309" s="3">
        <v>0</v>
      </c>
      <c r="G309" s="3">
        <v>24215.200000000001</v>
      </c>
      <c r="H309" s="3"/>
      <c r="I309" s="3">
        <v>1</v>
      </c>
      <c r="J309" s="3">
        <v>3361672.8</v>
      </c>
    </row>
    <row r="310" spans="1:10" ht="21" x14ac:dyDescent="0.15">
      <c r="A310" s="1" t="s">
        <v>110</v>
      </c>
      <c r="B310" s="2" t="s">
        <v>111</v>
      </c>
      <c r="C310" s="3">
        <v>2</v>
      </c>
      <c r="D310" s="3">
        <v>62253.2</v>
      </c>
      <c r="E310" s="3">
        <v>38038</v>
      </c>
      <c r="F310" s="3">
        <v>0</v>
      </c>
      <c r="G310" s="3">
        <v>24215.200000000001</v>
      </c>
      <c r="H310" s="3"/>
      <c r="I310" s="3">
        <v>1</v>
      </c>
      <c r="J310" s="3">
        <v>1494076.8</v>
      </c>
    </row>
    <row r="311" spans="1:10" ht="21" x14ac:dyDescent="0.15">
      <c r="A311" s="1" t="s">
        <v>110</v>
      </c>
      <c r="B311" s="2" t="s">
        <v>111</v>
      </c>
      <c r="C311" s="3">
        <v>1</v>
      </c>
      <c r="D311" s="3">
        <v>62253.2</v>
      </c>
      <c r="E311" s="3">
        <v>38038</v>
      </c>
      <c r="F311" s="3">
        <v>0</v>
      </c>
      <c r="G311" s="3">
        <v>24215.200000000001</v>
      </c>
      <c r="H311" s="3"/>
      <c r="I311" s="3">
        <v>1</v>
      </c>
      <c r="J311" s="3">
        <v>747038.4</v>
      </c>
    </row>
    <row r="312" spans="1:10" ht="21" x14ac:dyDescent="0.15">
      <c r="A312" s="1" t="s">
        <v>110</v>
      </c>
      <c r="B312" s="2" t="s">
        <v>111</v>
      </c>
      <c r="C312" s="3">
        <v>0.5</v>
      </c>
      <c r="D312" s="3">
        <v>62253.2</v>
      </c>
      <c r="E312" s="3">
        <v>38038</v>
      </c>
      <c r="F312" s="3">
        <v>0</v>
      </c>
      <c r="G312" s="3">
        <v>24215.200000000001</v>
      </c>
      <c r="H312" s="3"/>
      <c r="I312" s="3">
        <v>1</v>
      </c>
      <c r="J312" s="3">
        <v>373519.2</v>
      </c>
    </row>
    <row r="313" spans="1:10" ht="21" x14ac:dyDescent="0.15">
      <c r="A313" s="1" t="s">
        <v>110</v>
      </c>
      <c r="B313" s="2" t="s">
        <v>111</v>
      </c>
      <c r="C313" s="3">
        <v>2</v>
      </c>
      <c r="D313" s="3">
        <v>62253.2</v>
      </c>
      <c r="E313" s="3">
        <v>38038</v>
      </c>
      <c r="F313" s="3">
        <v>0</v>
      </c>
      <c r="G313" s="3">
        <v>24215.200000000001</v>
      </c>
      <c r="H313" s="3"/>
      <c r="I313" s="3">
        <v>1</v>
      </c>
      <c r="J313" s="3">
        <v>1494076.8</v>
      </c>
    </row>
    <row r="314" spans="1:10" ht="21" x14ac:dyDescent="0.15">
      <c r="A314" s="1" t="s">
        <v>112</v>
      </c>
      <c r="B314" s="2" t="s">
        <v>113</v>
      </c>
      <c r="C314" s="3">
        <v>1</v>
      </c>
      <c r="D314" s="3">
        <v>56449.4</v>
      </c>
      <c r="E314" s="3">
        <v>38038</v>
      </c>
      <c r="F314" s="3">
        <v>0</v>
      </c>
      <c r="G314" s="3">
        <v>18411.400000000001</v>
      </c>
      <c r="H314" s="3"/>
      <c r="I314" s="3">
        <v>1</v>
      </c>
      <c r="J314" s="3">
        <v>677392.8</v>
      </c>
    </row>
    <row r="315" spans="1:10" ht="21" x14ac:dyDescent="0.15">
      <c r="A315" s="1" t="s">
        <v>112</v>
      </c>
      <c r="B315" s="2" t="s">
        <v>113</v>
      </c>
      <c r="C315" s="3">
        <v>1</v>
      </c>
      <c r="D315" s="3">
        <v>56449.4</v>
      </c>
      <c r="E315" s="3">
        <v>38038</v>
      </c>
      <c r="F315" s="3">
        <v>0</v>
      </c>
      <c r="G315" s="3">
        <v>18411.400000000001</v>
      </c>
      <c r="H315" s="3"/>
      <c r="I315" s="3">
        <v>1</v>
      </c>
      <c r="J315" s="3">
        <v>677392.8</v>
      </c>
    </row>
    <row r="316" spans="1:10" ht="21" x14ac:dyDescent="0.15">
      <c r="A316" s="1" t="s">
        <v>112</v>
      </c>
      <c r="B316" s="2" t="s">
        <v>113</v>
      </c>
      <c r="C316" s="3">
        <v>3</v>
      </c>
      <c r="D316" s="3">
        <v>56449.4</v>
      </c>
      <c r="E316" s="3">
        <v>38038</v>
      </c>
      <c r="F316" s="3">
        <v>0</v>
      </c>
      <c r="G316" s="3">
        <v>18411.400000000001</v>
      </c>
      <c r="H316" s="3"/>
      <c r="I316" s="3">
        <v>1</v>
      </c>
      <c r="J316" s="3">
        <v>2032178.4</v>
      </c>
    </row>
    <row r="317" spans="1:10" ht="21" x14ac:dyDescent="0.15">
      <c r="A317" s="1" t="s">
        <v>114</v>
      </c>
      <c r="B317" s="2" t="s">
        <v>115</v>
      </c>
      <c r="C317" s="3">
        <v>4</v>
      </c>
      <c r="D317" s="3">
        <v>75468.399999999994</v>
      </c>
      <c r="E317" s="3">
        <v>38038</v>
      </c>
      <c r="F317" s="3">
        <v>0</v>
      </c>
      <c r="G317" s="3">
        <v>37430.400000000001</v>
      </c>
      <c r="H317" s="3"/>
      <c r="I317" s="3">
        <v>1</v>
      </c>
      <c r="J317" s="3">
        <v>3622483.2</v>
      </c>
    </row>
    <row r="318" spans="1:10" ht="21" x14ac:dyDescent="0.15">
      <c r="A318" s="1" t="s">
        <v>114</v>
      </c>
      <c r="B318" s="2" t="s">
        <v>115</v>
      </c>
      <c r="C318" s="3">
        <v>7.5</v>
      </c>
      <c r="D318" s="3">
        <v>75468.399999999994</v>
      </c>
      <c r="E318" s="3">
        <v>38038</v>
      </c>
      <c r="F318" s="3">
        <v>0</v>
      </c>
      <c r="G318" s="3">
        <v>37430.400000000001</v>
      </c>
      <c r="H318" s="3"/>
      <c r="I318" s="3">
        <v>1</v>
      </c>
      <c r="J318" s="3">
        <v>6792156</v>
      </c>
    </row>
    <row r="319" spans="1:10" ht="21" x14ac:dyDescent="0.15">
      <c r="A319" s="1" t="s">
        <v>114</v>
      </c>
      <c r="B319" s="2" t="s">
        <v>115</v>
      </c>
      <c r="C319" s="3">
        <v>1</v>
      </c>
      <c r="D319" s="3">
        <v>75468.399999999994</v>
      </c>
      <c r="E319" s="3">
        <v>38038</v>
      </c>
      <c r="F319" s="3">
        <v>0</v>
      </c>
      <c r="G319" s="3">
        <v>37430.400000000001</v>
      </c>
      <c r="H319" s="3"/>
      <c r="I319" s="3">
        <v>1</v>
      </c>
      <c r="J319" s="3">
        <v>905620.8</v>
      </c>
    </row>
    <row r="320" spans="1:10" ht="21" x14ac:dyDescent="0.15">
      <c r="A320" s="1" t="s">
        <v>116</v>
      </c>
      <c r="B320" s="2" t="s">
        <v>117</v>
      </c>
      <c r="C320" s="3">
        <v>2</v>
      </c>
      <c r="D320" s="3">
        <v>72066.5</v>
      </c>
      <c r="E320" s="3">
        <v>38038</v>
      </c>
      <c r="F320" s="3">
        <v>0</v>
      </c>
      <c r="G320" s="3">
        <v>34028.5</v>
      </c>
      <c r="H320" s="3"/>
      <c r="I320" s="3">
        <v>1</v>
      </c>
      <c r="J320" s="3">
        <v>1729596</v>
      </c>
    </row>
    <row r="321" spans="1:10" ht="21" x14ac:dyDescent="0.15">
      <c r="A321" s="1" t="s">
        <v>118</v>
      </c>
      <c r="B321" s="2" t="s">
        <v>119</v>
      </c>
      <c r="C321" s="3">
        <v>7</v>
      </c>
      <c r="D321" s="3">
        <v>79718.399999999994</v>
      </c>
      <c r="E321" s="3">
        <v>38038</v>
      </c>
      <c r="F321" s="3">
        <v>0</v>
      </c>
      <c r="G321" s="3">
        <v>41680.400000000001</v>
      </c>
      <c r="H321" s="3"/>
      <c r="I321" s="3">
        <v>1</v>
      </c>
      <c r="J321" s="3">
        <v>6696345.5999999996</v>
      </c>
    </row>
    <row r="322" spans="1:10" ht="21" x14ac:dyDescent="0.15">
      <c r="A322" s="1" t="s">
        <v>118</v>
      </c>
      <c r="B322" s="2" t="s">
        <v>119</v>
      </c>
      <c r="C322" s="3">
        <v>4</v>
      </c>
      <c r="D322" s="3">
        <v>79718.399999999994</v>
      </c>
      <c r="E322" s="3">
        <v>38038</v>
      </c>
      <c r="F322" s="3">
        <v>0</v>
      </c>
      <c r="G322" s="3">
        <v>41680.400000000001</v>
      </c>
      <c r="H322" s="3"/>
      <c r="I322" s="3">
        <v>1</v>
      </c>
      <c r="J322" s="3">
        <v>3826483.2000000002</v>
      </c>
    </row>
    <row r="323" spans="1:10" ht="21" x14ac:dyDescent="0.15">
      <c r="A323" s="1" t="s">
        <v>118</v>
      </c>
      <c r="B323" s="2" t="s">
        <v>119</v>
      </c>
      <c r="C323" s="3">
        <v>1</v>
      </c>
      <c r="D323" s="3">
        <v>95176</v>
      </c>
      <c r="E323" s="3">
        <v>38038</v>
      </c>
      <c r="F323" s="3">
        <v>0</v>
      </c>
      <c r="G323" s="3">
        <v>57138</v>
      </c>
      <c r="H323" s="3"/>
      <c r="I323" s="3">
        <v>1</v>
      </c>
      <c r="J323" s="3">
        <v>1142112</v>
      </c>
    </row>
    <row r="324" spans="1:10" ht="21" x14ac:dyDescent="0.15">
      <c r="A324" s="1" t="s">
        <v>118</v>
      </c>
      <c r="B324" s="2" t="s">
        <v>119</v>
      </c>
      <c r="C324" s="3">
        <v>30.5</v>
      </c>
      <c r="D324" s="3">
        <v>79718.399999999994</v>
      </c>
      <c r="E324" s="3">
        <v>38038</v>
      </c>
      <c r="F324" s="3">
        <v>0</v>
      </c>
      <c r="G324" s="3">
        <v>41680.400000000001</v>
      </c>
      <c r="H324" s="3"/>
      <c r="I324" s="3">
        <v>1</v>
      </c>
      <c r="J324" s="3">
        <v>29176934.399999999</v>
      </c>
    </row>
    <row r="325" spans="1:10" ht="21" x14ac:dyDescent="0.15">
      <c r="A325" s="1" t="s">
        <v>118</v>
      </c>
      <c r="B325" s="2" t="s">
        <v>119</v>
      </c>
      <c r="C325" s="3">
        <v>7</v>
      </c>
      <c r="D325" s="3">
        <v>79718.399999999994</v>
      </c>
      <c r="E325" s="3">
        <v>38038</v>
      </c>
      <c r="F325" s="3">
        <v>0</v>
      </c>
      <c r="G325" s="3">
        <v>41680.400000000001</v>
      </c>
      <c r="H325" s="3"/>
      <c r="I325" s="3">
        <v>1</v>
      </c>
      <c r="J325" s="3">
        <v>6696345.5999999996</v>
      </c>
    </row>
    <row r="326" spans="1:10" ht="21" x14ac:dyDescent="0.15">
      <c r="A326" s="1" t="s">
        <v>118</v>
      </c>
      <c r="B326" s="2" t="s">
        <v>119</v>
      </c>
      <c r="C326" s="3">
        <v>5.5</v>
      </c>
      <c r="D326" s="3">
        <v>79718.399999999994</v>
      </c>
      <c r="E326" s="3">
        <v>38038</v>
      </c>
      <c r="F326" s="3">
        <v>0</v>
      </c>
      <c r="G326" s="3">
        <v>41680.400000000001</v>
      </c>
      <c r="H326" s="3"/>
      <c r="I326" s="3">
        <v>1</v>
      </c>
      <c r="J326" s="3">
        <v>5261414.4000000004</v>
      </c>
    </row>
    <row r="327" spans="1:10" ht="21" x14ac:dyDescent="0.15">
      <c r="A327" s="1" t="s">
        <v>118</v>
      </c>
      <c r="B327" s="2" t="s">
        <v>119</v>
      </c>
      <c r="C327" s="3">
        <v>2</v>
      </c>
      <c r="D327" s="3">
        <v>79718.399999999994</v>
      </c>
      <c r="E327" s="3">
        <v>38038</v>
      </c>
      <c r="F327" s="3">
        <v>0</v>
      </c>
      <c r="G327" s="3">
        <v>41680.400000000001</v>
      </c>
      <c r="H327" s="3"/>
      <c r="I327" s="3">
        <v>1</v>
      </c>
      <c r="J327" s="3">
        <v>1913241.6000000001</v>
      </c>
    </row>
    <row r="328" spans="1:10" ht="21" x14ac:dyDescent="0.15">
      <c r="A328" s="1" t="s">
        <v>118</v>
      </c>
      <c r="B328" s="2" t="s">
        <v>119</v>
      </c>
      <c r="C328" s="3">
        <v>11</v>
      </c>
      <c r="D328" s="3">
        <v>79718.399999999994</v>
      </c>
      <c r="E328" s="3">
        <v>38038</v>
      </c>
      <c r="F328" s="3">
        <v>0</v>
      </c>
      <c r="G328" s="3">
        <v>41680.400000000001</v>
      </c>
      <c r="H328" s="3"/>
      <c r="I328" s="3">
        <v>1</v>
      </c>
      <c r="J328" s="3">
        <v>10522828.800000001</v>
      </c>
    </row>
    <row r="329" spans="1:10" ht="21" x14ac:dyDescent="0.15">
      <c r="A329" s="1" t="s">
        <v>118</v>
      </c>
      <c r="B329" s="2" t="s">
        <v>119</v>
      </c>
      <c r="C329" s="3">
        <v>2</v>
      </c>
      <c r="D329" s="3">
        <v>79718.399999999994</v>
      </c>
      <c r="E329" s="3">
        <v>38038</v>
      </c>
      <c r="F329" s="3">
        <v>0</v>
      </c>
      <c r="G329" s="3">
        <v>41680.400000000001</v>
      </c>
      <c r="H329" s="3"/>
      <c r="I329" s="3">
        <v>1</v>
      </c>
      <c r="J329" s="3">
        <v>1913241.6000000001</v>
      </c>
    </row>
    <row r="330" spans="1:10" ht="21" x14ac:dyDescent="0.15">
      <c r="A330" s="1" t="s">
        <v>120</v>
      </c>
      <c r="B330" s="2" t="s">
        <v>121</v>
      </c>
      <c r="C330" s="3">
        <v>1</v>
      </c>
      <c r="D330" s="3">
        <v>59053.2</v>
      </c>
      <c r="E330" s="3">
        <v>38038</v>
      </c>
      <c r="F330" s="3">
        <v>0</v>
      </c>
      <c r="G330" s="3">
        <v>21015.200000000001</v>
      </c>
      <c r="H330" s="3"/>
      <c r="I330" s="3">
        <v>1</v>
      </c>
      <c r="J330" s="3">
        <v>708638.4</v>
      </c>
    </row>
    <row r="331" spans="1:10" ht="21" x14ac:dyDescent="0.15">
      <c r="A331" s="1" t="s">
        <v>120</v>
      </c>
      <c r="B331" s="2" t="s">
        <v>121</v>
      </c>
      <c r="C331" s="3">
        <v>0.5</v>
      </c>
      <c r="D331" s="3">
        <v>59053.2</v>
      </c>
      <c r="E331" s="3">
        <v>38038</v>
      </c>
      <c r="F331" s="3">
        <v>0</v>
      </c>
      <c r="G331" s="3">
        <v>21015.200000000001</v>
      </c>
      <c r="H331" s="3"/>
      <c r="I331" s="3">
        <v>1</v>
      </c>
      <c r="J331" s="3">
        <v>354319.2</v>
      </c>
    </row>
    <row r="332" spans="1:10" ht="21" x14ac:dyDescent="0.15">
      <c r="A332" s="1" t="s">
        <v>120</v>
      </c>
      <c r="B332" s="2" t="s">
        <v>121</v>
      </c>
      <c r="C332" s="3">
        <v>0.5</v>
      </c>
      <c r="D332" s="3">
        <v>59053.2</v>
      </c>
      <c r="E332" s="3">
        <v>38038</v>
      </c>
      <c r="F332" s="3">
        <v>0</v>
      </c>
      <c r="G332" s="3">
        <v>21015.200000000001</v>
      </c>
      <c r="H332" s="3"/>
      <c r="I332" s="3">
        <v>1</v>
      </c>
      <c r="J332" s="3">
        <v>354319.2</v>
      </c>
    </row>
    <row r="333" spans="1:10" ht="21" x14ac:dyDescent="0.15">
      <c r="A333" s="1" t="s">
        <v>122</v>
      </c>
      <c r="B333" s="2" t="s">
        <v>123</v>
      </c>
      <c r="C333" s="3">
        <v>0.5</v>
      </c>
      <c r="D333" s="3">
        <v>73468.399999999994</v>
      </c>
      <c r="E333" s="3">
        <v>38038</v>
      </c>
      <c r="F333" s="3">
        <v>0</v>
      </c>
      <c r="G333" s="3">
        <v>35430.400000000001</v>
      </c>
      <c r="H333" s="3"/>
      <c r="I333" s="3">
        <v>1</v>
      </c>
      <c r="J333" s="3">
        <v>440810.4</v>
      </c>
    </row>
    <row r="334" spans="1:10" ht="21" x14ac:dyDescent="0.15">
      <c r="A334" s="1" t="s">
        <v>124</v>
      </c>
      <c r="B334" s="2" t="s">
        <v>125</v>
      </c>
      <c r="C334" s="3">
        <v>1</v>
      </c>
      <c r="D334" s="3">
        <v>72040.800000000003</v>
      </c>
      <c r="E334" s="3">
        <v>40650.5</v>
      </c>
      <c r="F334" s="3">
        <v>0</v>
      </c>
      <c r="G334" s="3">
        <v>31390.3</v>
      </c>
      <c r="H334" s="3"/>
      <c r="I334" s="3">
        <v>1</v>
      </c>
      <c r="J334" s="3">
        <v>864489.6</v>
      </c>
    </row>
    <row r="335" spans="1:10" ht="21" x14ac:dyDescent="0.15">
      <c r="A335" s="1" t="s">
        <v>124</v>
      </c>
      <c r="B335" s="2" t="s">
        <v>125</v>
      </c>
      <c r="C335" s="3">
        <v>1</v>
      </c>
      <c r="D335" s="3">
        <v>70540.800000000003</v>
      </c>
      <c r="E335" s="3">
        <v>40650.5</v>
      </c>
      <c r="F335" s="3">
        <v>0</v>
      </c>
      <c r="G335" s="3">
        <v>29890.3</v>
      </c>
      <c r="H335" s="3"/>
      <c r="I335" s="3">
        <v>1</v>
      </c>
      <c r="J335" s="3">
        <v>846489.59999999998</v>
      </c>
    </row>
    <row r="336" spans="1:10" ht="21" x14ac:dyDescent="0.15">
      <c r="A336" s="1" t="s">
        <v>124</v>
      </c>
      <c r="B336" s="2" t="s">
        <v>125</v>
      </c>
      <c r="C336" s="3">
        <v>1</v>
      </c>
      <c r="D336" s="3">
        <v>72040.800000000003</v>
      </c>
      <c r="E336" s="3">
        <v>40650.5</v>
      </c>
      <c r="F336" s="3">
        <v>0</v>
      </c>
      <c r="G336" s="3">
        <v>31390.3</v>
      </c>
      <c r="H336" s="3"/>
      <c r="I336" s="3">
        <v>1</v>
      </c>
      <c r="J336" s="3">
        <v>864489.6</v>
      </c>
    </row>
    <row r="337" spans="1:10" ht="21" x14ac:dyDescent="0.15">
      <c r="A337" s="1" t="s">
        <v>126</v>
      </c>
      <c r="B337" s="2" t="s">
        <v>127</v>
      </c>
      <c r="C337" s="3">
        <v>1</v>
      </c>
      <c r="D337" s="3">
        <v>67860.800000000003</v>
      </c>
      <c r="E337" s="3">
        <v>38038</v>
      </c>
      <c r="F337" s="3">
        <v>0</v>
      </c>
      <c r="G337" s="3">
        <v>29822.799999999999</v>
      </c>
      <c r="H337" s="3"/>
      <c r="I337" s="3">
        <v>1</v>
      </c>
      <c r="J337" s="3">
        <v>814329.6</v>
      </c>
    </row>
    <row r="338" spans="1:10" ht="21" x14ac:dyDescent="0.15">
      <c r="A338" s="1" t="s">
        <v>128</v>
      </c>
      <c r="B338" s="2" t="s">
        <v>129</v>
      </c>
      <c r="C338" s="3">
        <v>1</v>
      </c>
      <c r="D338" s="3">
        <v>70566.5</v>
      </c>
      <c r="E338" s="3">
        <v>38038</v>
      </c>
      <c r="F338" s="3">
        <v>0</v>
      </c>
      <c r="G338" s="3">
        <v>32528.5</v>
      </c>
      <c r="H338" s="3"/>
      <c r="I338" s="3">
        <v>1</v>
      </c>
      <c r="J338" s="3">
        <v>846798</v>
      </c>
    </row>
    <row r="339" spans="1:10" ht="21" x14ac:dyDescent="0.15">
      <c r="A339" s="1" t="s">
        <v>130</v>
      </c>
      <c r="B339" s="2" t="s">
        <v>131</v>
      </c>
      <c r="C339" s="3">
        <v>1</v>
      </c>
      <c r="D339" s="3">
        <v>61314.48</v>
      </c>
      <c r="E339" s="3">
        <v>38038</v>
      </c>
      <c r="F339" s="3">
        <v>0</v>
      </c>
      <c r="G339" s="3">
        <v>23276.48</v>
      </c>
      <c r="H339" s="3"/>
      <c r="I339" s="3">
        <v>1</v>
      </c>
      <c r="J339" s="3">
        <v>735773.76</v>
      </c>
    </row>
    <row r="340" spans="1:10" ht="21" x14ac:dyDescent="0.15">
      <c r="A340" s="1" t="s">
        <v>132</v>
      </c>
      <c r="B340" s="2" t="s">
        <v>133</v>
      </c>
      <c r="C340" s="3">
        <v>1</v>
      </c>
      <c r="D340" s="3">
        <v>53047.5</v>
      </c>
      <c r="E340" s="3">
        <v>38038</v>
      </c>
      <c r="F340" s="3">
        <v>0</v>
      </c>
      <c r="G340" s="3">
        <v>15009.5</v>
      </c>
      <c r="H340" s="3"/>
      <c r="I340" s="3">
        <v>1</v>
      </c>
      <c r="J340" s="3">
        <v>636570</v>
      </c>
    </row>
    <row r="341" spans="1:10" ht="21" x14ac:dyDescent="0.15">
      <c r="A341" s="1" t="s">
        <v>132</v>
      </c>
      <c r="B341" s="2" t="s">
        <v>133</v>
      </c>
      <c r="C341" s="3">
        <v>2</v>
      </c>
      <c r="D341" s="3">
        <v>67860.800000000003</v>
      </c>
      <c r="E341" s="3">
        <v>38038</v>
      </c>
      <c r="F341" s="3">
        <v>0</v>
      </c>
      <c r="G341" s="3">
        <v>29822.799999999999</v>
      </c>
      <c r="H341" s="3"/>
      <c r="I341" s="3">
        <v>1</v>
      </c>
      <c r="J341" s="3">
        <v>1628659.2</v>
      </c>
    </row>
    <row r="342" spans="1:10" ht="21" x14ac:dyDescent="0.15">
      <c r="A342" s="1" t="s">
        <v>132</v>
      </c>
      <c r="B342" s="2" t="s">
        <v>133</v>
      </c>
      <c r="C342" s="3">
        <v>1</v>
      </c>
      <c r="D342" s="3">
        <v>56851.3</v>
      </c>
      <c r="E342" s="3">
        <v>38038</v>
      </c>
      <c r="F342" s="3">
        <v>0</v>
      </c>
      <c r="G342" s="3">
        <v>18813.3</v>
      </c>
      <c r="H342" s="3"/>
      <c r="I342" s="3">
        <v>1</v>
      </c>
      <c r="J342" s="3">
        <v>682215.6</v>
      </c>
    </row>
    <row r="343" spans="1:10" x14ac:dyDescent="0.15">
      <c r="A343" s="1" t="s">
        <v>134</v>
      </c>
      <c r="B343" s="2" t="s">
        <v>135</v>
      </c>
      <c r="C343" s="3">
        <v>1</v>
      </c>
      <c r="D343" s="3">
        <v>59253.2</v>
      </c>
      <c r="E343" s="3">
        <v>38038</v>
      </c>
      <c r="F343" s="3">
        <v>0</v>
      </c>
      <c r="G343" s="3">
        <v>21215.200000000001</v>
      </c>
      <c r="H343" s="3"/>
      <c r="I343" s="3">
        <v>1</v>
      </c>
      <c r="J343" s="3">
        <v>711038.4</v>
      </c>
    </row>
    <row r="344" spans="1:10" x14ac:dyDescent="0.15">
      <c r="A344" s="1" t="s">
        <v>134</v>
      </c>
      <c r="B344" s="2" t="s">
        <v>135</v>
      </c>
      <c r="C344" s="3">
        <v>1</v>
      </c>
      <c r="D344" s="3">
        <v>53047.5</v>
      </c>
      <c r="E344" s="3">
        <v>38038</v>
      </c>
      <c r="F344" s="3">
        <v>0</v>
      </c>
      <c r="G344" s="3">
        <v>15009.5</v>
      </c>
      <c r="H344" s="3"/>
      <c r="I344" s="3">
        <v>1</v>
      </c>
      <c r="J344" s="3">
        <v>636570</v>
      </c>
    </row>
    <row r="345" spans="1:10" x14ac:dyDescent="0.15">
      <c r="A345" s="1" t="s">
        <v>134</v>
      </c>
      <c r="B345" s="2" t="s">
        <v>135</v>
      </c>
      <c r="C345" s="3">
        <v>0.5</v>
      </c>
      <c r="D345" s="3">
        <v>59253.2</v>
      </c>
      <c r="E345" s="3">
        <v>38038</v>
      </c>
      <c r="F345" s="3">
        <v>0</v>
      </c>
      <c r="G345" s="3">
        <v>21215.200000000001</v>
      </c>
      <c r="H345" s="3"/>
      <c r="I345" s="3">
        <v>1</v>
      </c>
      <c r="J345" s="3">
        <v>355519.2</v>
      </c>
    </row>
    <row r="346" spans="1:10" ht="21" x14ac:dyDescent="0.15">
      <c r="A346" s="1" t="s">
        <v>136</v>
      </c>
      <c r="B346" s="2" t="s">
        <v>137</v>
      </c>
      <c r="C346" s="3">
        <v>2</v>
      </c>
      <c r="D346" s="3">
        <v>135920.56</v>
      </c>
      <c r="E346" s="3">
        <v>38038</v>
      </c>
      <c r="F346" s="3">
        <v>0</v>
      </c>
      <c r="G346" s="3">
        <v>97882.559999999998</v>
      </c>
      <c r="H346" s="3"/>
      <c r="I346" s="3">
        <v>1</v>
      </c>
      <c r="J346" s="3">
        <v>3262093.44</v>
      </c>
    </row>
    <row r="347" spans="1:10" ht="21" x14ac:dyDescent="0.15">
      <c r="A347" s="1" t="s">
        <v>138</v>
      </c>
      <c r="B347" s="2" t="s">
        <v>139</v>
      </c>
      <c r="C347" s="3">
        <v>3</v>
      </c>
      <c r="D347" s="3">
        <v>145095</v>
      </c>
      <c r="E347" s="3">
        <v>38038</v>
      </c>
      <c r="F347" s="3">
        <v>0</v>
      </c>
      <c r="G347" s="3">
        <v>107057</v>
      </c>
      <c r="H347" s="3"/>
      <c r="I347" s="3">
        <v>1</v>
      </c>
      <c r="J347" s="3">
        <v>5223420</v>
      </c>
    </row>
    <row r="348" spans="1:10" x14ac:dyDescent="0.15">
      <c r="A348" s="1" t="s">
        <v>140</v>
      </c>
      <c r="B348" s="2" t="s">
        <v>141</v>
      </c>
      <c r="C348" s="3">
        <v>2</v>
      </c>
      <c r="D348" s="3">
        <v>61057</v>
      </c>
      <c r="E348" s="3">
        <v>38038</v>
      </c>
      <c r="F348" s="3">
        <v>0</v>
      </c>
      <c r="G348" s="3">
        <v>23019</v>
      </c>
      <c r="H348" s="3"/>
      <c r="I348" s="3">
        <v>1</v>
      </c>
      <c r="J348" s="3">
        <v>1465368</v>
      </c>
    </row>
    <row r="349" spans="1:10" ht="24.95" customHeight="1" x14ac:dyDescent="0.15">
      <c r="A349" s="11" t="s">
        <v>142</v>
      </c>
      <c r="B349" s="11"/>
      <c r="C349" s="4" t="s">
        <v>24</v>
      </c>
      <c r="D349" s="4">
        <f>SUBTOTAL(9,D256:D348)</f>
        <v>6871014.0250000041</v>
      </c>
      <c r="E349" s="4" t="s">
        <v>24</v>
      </c>
      <c r="F349" s="4" t="s">
        <v>24</v>
      </c>
      <c r="G349" s="4" t="s">
        <v>24</v>
      </c>
      <c r="H349" s="4" t="s">
        <v>24</v>
      </c>
      <c r="I349" s="4" t="s">
        <v>24</v>
      </c>
      <c r="J349" s="4">
        <f>SUBTOTAL(9,J256:J348)</f>
        <v>208863123.41999987</v>
      </c>
    </row>
    <row r="350" spans="1:10" ht="24.95" customHeight="1" x14ac:dyDescent="0.15"/>
    <row r="351" spans="1:10" ht="24.95" customHeight="1" x14ac:dyDescent="0.15">
      <c r="A351" s="9" t="s">
        <v>28</v>
      </c>
      <c r="B351" s="9"/>
      <c r="C351" s="10" t="s">
        <v>9</v>
      </c>
      <c r="D351" s="10"/>
      <c r="E351" s="10"/>
      <c r="F351" s="10"/>
      <c r="G351" s="10"/>
      <c r="H351" s="10"/>
      <c r="I351" s="10"/>
      <c r="J351" s="10"/>
    </row>
    <row r="352" spans="1:10" ht="24.95" customHeight="1" x14ac:dyDescent="0.15">
      <c r="A352" s="9" t="s">
        <v>29</v>
      </c>
      <c r="B352" s="9"/>
      <c r="C352" s="10" t="s">
        <v>143</v>
      </c>
      <c r="D352" s="10"/>
      <c r="E352" s="10"/>
      <c r="F352" s="10"/>
      <c r="G352" s="10"/>
      <c r="H352" s="10"/>
      <c r="I352" s="10"/>
      <c r="J352" s="10"/>
    </row>
    <row r="353" spans="1:10" ht="24.95" customHeight="1" x14ac:dyDescent="0.15">
      <c r="A353" s="9" t="s">
        <v>31</v>
      </c>
      <c r="B353" s="9"/>
      <c r="C353" s="10" t="s">
        <v>27</v>
      </c>
      <c r="D353" s="10"/>
      <c r="E353" s="10"/>
      <c r="F353" s="10"/>
      <c r="G353" s="10"/>
      <c r="H353" s="10"/>
      <c r="I353" s="10"/>
      <c r="J353" s="10"/>
    </row>
    <row r="354" spans="1:10" ht="24.95" customHeight="1" x14ac:dyDescent="0.15">
      <c r="A354" s="6" t="s">
        <v>32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24.95" customHeight="1" x14ac:dyDescent="0.15"/>
    <row r="356" spans="1:10" ht="50.1" customHeight="1" x14ac:dyDescent="0.15">
      <c r="A356" s="8" t="s">
        <v>22</v>
      </c>
      <c r="B356" s="8" t="s">
        <v>33</v>
      </c>
      <c r="C356" s="8" t="s">
        <v>34</v>
      </c>
      <c r="D356" s="8" t="s">
        <v>35</v>
      </c>
      <c r="E356" s="8"/>
      <c r="F356" s="8"/>
      <c r="G356" s="8"/>
      <c r="H356" s="8" t="s">
        <v>36</v>
      </c>
      <c r="I356" s="8" t="s">
        <v>37</v>
      </c>
      <c r="J356" s="8" t="s">
        <v>38</v>
      </c>
    </row>
    <row r="357" spans="1:10" ht="50.1" customHeight="1" x14ac:dyDescent="0.15">
      <c r="A357" s="8"/>
      <c r="B357" s="8"/>
      <c r="C357" s="8"/>
      <c r="D357" s="8" t="s">
        <v>39</v>
      </c>
      <c r="E357" s="8" t="s">
        <v>8</v>
      </c>
      <c r="F357" s="8"/>
      <c r="G357" s="8"/>
      <c r="H357" s="8"/>
      <c r="I357" s="8"/>
      <c r="J357" s="8"/>
    </row>
    <row r="358" spans="1:10" ht="50.1" customHeight="1" x14ac:dyDescent="0.15">
      <c r="A358" s="8"/>
      <c r="B358" s="8"/>
      <c r="C358" s="8"/>
      <c r="D358" s="8"/>
      <c r="E358" s="1" t="s">
        <v>40</v>
      </c>
      <c r="F358" s="1" t="s">
        <v>41</v>
      </c>
      <c r="G358" s="1" t="s">
        <v>42</v>
      </c>
      <c r="H358" s="8"/>
      <c r="I358" s="8"/>
      <c r="J358" s="8"/>
    </row>
    <row r="359" spans="1:10" ht="24.95" customHeight="1" x14ac:dyDescent="0.15">
      <c r="A359" s="1" t="s">
        <v>23</v>
      </c>
      <c r="B359" s="1" t="s">
        <v>43</v>
      </c>
      <c r="C359" s="1" t="s">
        <v>44</v>
      </c>
      <c r="D359" s="1" t="s">
        <v>45</v>
      </c>
      <c r="E359" s="1" t="s">
        <v>46</v>
      </c>
      <c r="F359" s="1" t="s">
        <v>47</v>
      </c>
      <c r="G359" s="1" t="s">
        <v>48</v>
      </c>
      <c r="H359" s="1" t="s">
        <v>49</v>
      </c>
      <c r="I359" s="1" t="s">
        <v>50</v>
      </c>
      <c r="J359" s="1" t="s">
        <v>51</v>
      </c>
    </row>
    <row r="360" spans="1:10" ht="31.5" x14ac:dyDescent="0.15">
      <c r="A360" s="1" t="s">
        <v>76</v>
      </c>
      <c r="B360" s="2" t="s">
        <v>77</v>
      </c>
      <c r="C360" s="3">
        <v>1</v>
      </c>
      <c r="D360" s="3">
        <v>13305.065839999999</v>
      </c>
      <c r="E360" s="3">
        <v>0</v>
      </c>
      <c r="F360" s="3">
        <v>0</v>
      </c>
      <c r="G360" s="3">
        <v>13305.065839999999</v>
      </c>
      <c r="H360" s="3"/>
      <c r="I360" s="3">
        <v>1</v>
      </c>
      <c r="J360" s="3">
        <v>159660.79</v>
      </c>
    </row>
    <row r="361" spans="1:10" ht="21" x14ac:dyDescent="0.15">
      <c r="A361" s="1" t="s">
        <v>108</v>
      </c>
      <c r="B361" s="2" t="s">
        <v>109</v>
      </c>
      <c r="C361" s="3">
        <v>1</v>
      </c>
      <c r="D361" s="3">
        <v>350</v>
      </c>
      <c r="E361" s="3">
        <v>0</v>
      </c>
      <c r="F361" s="3">
        <v>0</v>
      </c>
      <c r="G361" s="3">
        <v>350</v>
      </c>
      <c r="H361" s="3"/>
      <c r="I361" s="3">
        <v>1</v>
      </c>
      <c r="J361" s="3">
        <v>4200</v>
      </c>
    </row>
    <row r="362" spans="1:10" ht="21" x14ac:dyDescent="0.15">
      <c r="A362" s="1" t="s">
        <v>110</v>
      </c>
      <c r="B362" s="2" t="s">
        <v>111</v>
      </c>
      <c r="C362" s="3">
        <v>1</v>
      </c>
      <c r="D362" s="3">
        <v>200</v>
      </c>
      <c r="E362" s="3">
        <v>0</v>
      </c>
      <c r="F362" s="3">
        <v>0</v>
      </c>
      <c r="G362" s="3">
        <v>200</v>
      </c>
      <c r="H362" s="3"/>
      <c r="I362" s="3">
        <v>1</v>
      </c>
      <c r="J362" s="3">
        <v>2400</v>
      </c>
    </row>
    <row r="363" spans="1:10" ht="21" x14ac:dyDescent="0.15">
      <c r="A363" s="1" t="s">
        <v>112</v>
      </c>
      <c r="B363" s="2" t="s">
        <v>113</v>
      </c>
      <c r="C363" s="3">
        <v>1</v>
      </c>
      <c r="D363" s="3">
        <v>200</v>
      </c>
      <c r="E363" s="3">
        <v>0</v>
      </c>
      <c r="F363" s="3">
        <v>0</v>
      </c>
      <c r="G363" s="3">
        <v>200</v>
      </c>
      <c r="H363" s="3"/>
      <c r="I363" s="3">
        <v>1</v>
      </c>
      <c r="J363" s="3">
        <v>2400</v>
      </c>
    </row>
    <row r="364" spans="1:10" ht="21" x14ac:dyDescent="0.15">
      <c r="A364" s="1" t="s">
        <v>116</v>
      </c>
      <c r="B364" s="2" t="s">
        <v>117</v>
      </c>
      <c r="C364" s="3">
        <v>1</v>
      </c>
      <c r="D364" s="3">
        <v>375</v>
      </c>
      <c r="E364" s="3">
        <v>0</v>
      </c>
      <c r="F364" s="3">
        <v>0</v>
      </c>
      <c r="G364" s="3">
        <v>375</v>
      </c>
      <c r="H364" s="3"/>
      <c r="I364" s="3">
        <v>1</v>
      </c>
      <c r="J364" s="3">
        <v>4500</v>
      </c>
    </row>
    <row r="365" spans="1:10" ht="21" x14ac:dyDescent="0.15">
      <c r="A365" s="1" t="s">
        <v>118</v>
      </c>
      <c r="B365" s="2" t="s">
        <v>119</v>
      </c>
      <c r="C365" s="3">
        <v>1.5</v>
      </c>
      <c r="D365" s="3">
        <v>1357.73377</v>
      </c>
      <c r="E365" s="3">
        <v>0</v>
      </c>
      <c r="F365" s="3">
        <v>0</v>
      </c>
      <c r="G365" s="3">
        <v>1357.73377</v>
      </c>
      <c r="H365" s="3"/>
      <c r="I365" s="3">
        <v>1</v>
      </c>
      <c r="J365" s="3">
        <v>24439.21</v>
      </c>
    </row>
    <row r="366" spans="1:10" ht="21" x14ac:dyDescent="0.15">
      <c r="A366" s="1" t="s">
        <v>118</v>
      </c>
      <c r="B366" s="2" t="s">
        <v>119</v>
      </c>
      <c r="C366" s="3">
        <v>1</v>
      </c>
      <c r="D366" s="3">
        <v>200</v>
      </c>
      <c r="E366" s="3">
        <v>0</v>
      </c>
      <c r="F366" s="3">
        <v>0</v>
      </c>
      <c r="G366" s="3">
        <v>200</v>
      </c>
      <c r="H366" s="3"/>
      <c r="I366" s="3">
        <v>1</v>
      </c>
      <c r="J366" s="3">
        <v>2400</v>
      </c>
    </row>
    <row r="367" spans="1:10" ht="24.95" customHeight="1" x14ac:dyDescent="0.15">
      <c r="A367" s="11" t="s">
        <v>142</v>
      </c>
      <c r="B367" s="11"/>
      <c r="C367" s="4" t="s">
        <v>24</v>
      </c>
      <c r="D367" s="4">
        <f>SUBTOTAL(9,D360:D366)</f>
        <v>15987.79961</v>
      </c>
      <c r="E367" s="4" t="s">
        <v>24</v>
      </c>
      <c r="F367" s="4" t="s">
        <v>24</v>
      </c>
      <c r="G367" s="4" t="s">
        <v>24</v>
      </c>
      <c r="H367" s="4" t="s">
        <v>24</v>
      </c>
      <c r="I367" s="4" t="s">
        <v>24</v>
      </c>
      <c r="J367" s="4">
        <f>SUBTOTAL(9,J360:J366)</f>
        <v>200000</v>
      </c>
    </row>
    <row r="368" spans="1:10" ht="24.95" customHeight="1" x14ac:dyDescent="0.15"/>
    <row r="369" spans="1:7" ht="24.95" customHeight="1" x14ac:dyDescent="0.15">
      <c r="A369" s="9" t="s">
        <v>28</v>
      </c>
      <c r="B369" s="9"/>
      <c r="C369" s="10"/>
      <c r="D369" s="10"/>
      <c r="E369" s="10"/>
      <c r="F369" s="10"/>
      <c r="G369" s="10"/>
    </row>
    <row r="370" spans="1:7" ht="24.95" customHeight="1" x14ac:dyDescent="0.15">
      <c r="A370" s="9" t="s">
        <v>29</v>
      </c>
      <c r="B370" s="9"/>
      <c r="C370" s="10"/>
      <c r="D370" s="10"/>
      <c r="E370" s="10"/>
      <c r="F370" s="10"/>
      <c r="G370" s="10"/>
    </row>
    <row r="371" spans="1:7" ht="24.95" customHeight="1" x14ac:dyDescent="0.15">
      <c r="A371" s="9" t="s">
        <v>31</v>
      </c>
      <c r="B371" s="9"/>
      <c r="C371" s="10"/>
      <c r="D371" s="10"/>
      <c r="E371" s="10"/>
      <c r="F371" s="10"/>
      <c r="G371" s="10"/>
    </row>
    <row r="372" spans="1:7" ht="24.95" customHeight="1" x14ac:dyDescent="0.15">
      <c r="A372" s="6" t="s">
        <v>144</v>
      </c>
      <c r="B372" s="6"/>
      <c r="C372" s="6"/>
      <c r="D372" s="6"/>
      <c r="E372" s="6"/>
      <c r="F372" s="6"/>
      <c r="G372" s="6"/>
    </row>
    <row r="373" spans="1:7" ht="15" customHeight="1" x14ac:dyDescent="0.15"/>
    <row r="374" spans="1:7" ht="50.1" customHeight="1" x14ac:dyDescent="0.15">
      <c r="A374" s="1" t="s">
        <v>22</v>
      </c>
      <c r="B374" s="8" t="s">
        <v>0</v>
      </c>
      <c r="C374" s="8"/>
      <c r="D374" s="8"/>
      <c r="E374" s="1" t="s">
        <v>145</v>
      </c>
      <c r="F374" s="1" t="s">
        <v>146</v>
      </c>
      <c r="G374" s="1" t="s">
        <v>147</v>
      </c>
    </row>
    <row r="375" spans="1:7" ht="24.95" customHeight="1" x14ac:dyDescent="0.15">
      <c r="A375" s="1" t="s">
        <v>2</v>
      </c>
      <c r="B375" s="1" t="s">
        <v>2</v>
      </c>
      <c r="C375" s="1" t="s">
        <v>2</v>
      </c>
      <c r="D375" s="1" t="s">
        <v>2</v>
      </c>
      <c r="E375" s="1" t="s">
        <v>2</v>
      </c>
      <c r="F375" s="1" t="s">
        <v>2</v>
      </c>
      <c r="G375" s="1" t="s">
        <v>2</v>
      </c>
    </row>
    <row r="376" spans="1:7" ht="24.95" customHeight="1" x14ac:dyDescent="0.15"/>
    <row r="377" spans="1:7" ht="24.95" customHeight="1" x14ac:dyDescent="0.15">
      <c r="A377" s="9" t="s">
        <v>28</v>
      </c>
      <c r="B377" s="9"/>
      <c r="C377" s="10"/>
      <c r="D377" s="10"/>
      <c r="E377" s="10"/>
      <c r="F377" s="10"/>
      <c r="G377" s="10"/>
    </row>
    <row r="378" spans="1:7" ht="24.95" customHeight="1" x14ac:dyDescent="0.15">
      <c r="A378" s="9" t="s">
        <v>29</v>
      </c>
      <c r="B378" s="9"/>
      <c r="C378" s="10"/>
      <c r="D378" s="10"/>
      <c r="E378" s="10"/>
      <c r="F378" s="10"/>
      <c r="G378" s="10"/>
    </row>
    <row r="379" spans="1:7" ht="24.95" customHeight="1" x14ac:dyDescent="0.15">
      <c r="A379" s="9" t="s">
        <v>31</v>
      </c>
      <c r="B379" s="9"/>
      <c r="C379" s="10"/>
      <c r="D379" s="10"/>
      <c r="E379" s="10"/>
      <c r="F379" s="10"/>
      <c r="G379" s="10"/>
    </row>
    <row r="380" spans="1:7" ht="24.95" customHeight="1" x14ac:dyDescent="0.15">
      <c r="A380" s="6" t="s">
        <v>144</v>
      </c>
      <c r="B380" s="6"/>
      <c r="C380" s="6"/>
      <c r="D380" s="6"/>
      <c r="E380" s="6"/>
      <c r="F380" s="6"/>
      <c r="G380" s="6"/>
    </row>
    <row r="381" spans="1:7" ht="15" customHeight="1" x14ac:dyDescent="0.15"/>
    <row r="382" spans="1:7" ht="50.1" customHeight="1" x14ac:dyDescent="0.15">
      <c r="A382" s="1" t="s">
        <v>22</v>
      </c>
      <c r="B382" s="8" t="s">
        <v>0</v>
      </c>
      <c r="C382" s="8"/>
      <c r="D382" s="8"/>
      <c r="E382" s="1" t="s">
        <v>145</v>
      </c>
      <c r="F382" s="1" t="s">
        <v>146</v>
      </c>
      <c r="G382" s="1" t="s">
        <v>147</v>
      </c>
    </row>
    <row r="383" spans="1:7" ht="24.95" customHeight="1" x14ac:dyDescent="0.15">
      <c r="A383" s="1" t="s">
        <v>2</v>
      </c>
      <c r="B383" s="1" t="s">
        <v>2</v>
      </c>
      <c r="C383" s="1" t="s">
        <v>2</v>
      </c>
      <c r="D383" s="1" t="s">
        <v>2</v>
      </c>
      <c r="E383" s="1" t="s">
        <v>2</v>
      </c>
      <c r="F383" s="1" t="s">
        <v>2</v>
      </c>
      <c r="G383" s="1" t="s">
        <v>2</v>
      </c>
    </row>
    <row r="384" spans="1:7" ht="24.95" customHeight="1" x14ac:dyDescent="0.15"/>
    <row r="385" spans="1:7" ht="24.95" customHeight="1" x14ac:dyDescent="0.15">
      <c r="A385" s="9" t="s">
        <v>28</v>
      </c>
      <c r="B385" s="9"/>
      <c r="C385" s="10"/>
      <c r="D385" s="10"/>
      <c r="E385" s="10"/>
      <c r="F385" s="10"/>
      <c r="G385" s="10"/>
    </row>
    <row r="386" spans="1:7" ht="24.95" customHeight="1" x14ac:dyDescent="0.15">
      <c r="A386" s="9" t="s">
        <v>29</v>
      </c>
      <c r="B386" s="9"/>
      <c r="C386" s="10"/>
      <c r="D386" s="10"/>
      <c r="E386" s="10"/>
      <c r="F386" s="10"/>
      <c r="G386" s="10"/>
    </row>
    <row r="387" spans="1:7" ht="24.95" customHeight="1" x14ac:dyDescent="0.15">
      <c r="A387" s="9" t="s">
        <v>31</v>
      </c>
      <c r="B387" s="9"/>
      <c r="C387" s="10"/>
      <c r="D387" s="10"/>
      <c r="E387" s="10"/>
      <c r="F387" s="10"/>
      <c r="G387" s="10"/>
    </row>
    <row r="388" spans="1:7" ht="24.95" customHeight="1" x14ac:dyDescent="0.15">
      <c r="A388" s="6" t="s">
        <v>144</v>
      </c>
      <c r="B388" s="6"/>
      <c r="C388" s="6"/>
      <c r="D388" s="6"/>
      <c r="E388" s="6"/>
      <c r="F388" s="6"/>
      <c r="G388" s="6"/>
    </row>
    <row r="389" spans="1:7" ht="15" customHeight="1" x14ac:dyDescent="0.15"/>
    <row r="390" spans="1:7" ht="50.1" customHeight="1" x14ac:dyDescent="0.15">
      <c r="A390" s="1" t="s">
        <v>22</v>
      </c>
      <c r="B390" s="8" t="s">
        <v>0</v>
      </c>
      <c r="C390" s="8"/>
      <c r="D390" s="8"/>
      <c r="E390" s="1" t="s">
        <v>145</v>
      </c>
      <c r="F390" s="1" t="s">
        <v>146</v>
      </c>
      <c r="G390" s="1" t="s">
        <v>147</v>
      </c>
    </row>
    <row r="391" spans="1:7" ht="24.95" customHeight="1" x14ac:dyDescent="0.15">
      <c r="A391" s="1" t="s">
        <v>2</v>
      </c>
      <c r="B391" s="1" t="s">
        <v>2</v>
      </c>
      <c r="C391" s="1" t="s">
        <v>2</v>
      </c>
      <c r="D391" s="1" t="s">
        <v>2</v>
      </c>
      <c r="E391" s="1" t="s">
        <v>2</v>
      </c>
      <c r="F391" s="1" t="s">
        <v>2</v>
      </c>
      <c r="G391" s="1" t="s">
        <v>2</v>
      </c>
    </row>
  </sheetData>
  <sheetProtection password="9913" sheet="1" objects="1" scenarios="1"/>
  <mergeCells count="126">
    <mergeCell ref="A387:B387"/>
    <mergeCell ref="C387:G387"/>
    <mergeCell ref="A388:G388"/>
    <mergeCell ref="B390:D390"/>
    <mergeCell ref="B382:D382"/>
    <mergeCell ref="A385:B385"/>
    <mergeCell ref="C385:G385"/>
    <mergeCell ref="A386:B386"/>
    <mergeCell ref="C386:G386"/>
    <mergeCell ref="A378:B378"/>
    <mergeCell ref="C378:G378"/>
    <mergeCell ref="A379:B379"/>
    <mergeCell ref="C379:G379"/>
    <mergeCell ref="A380:G380"/>
    <mergeCell ref="A371:B371"/>
    <mergeCell ref="C371:G371"/>
    <mergeCell ref="A372:G372"/>
    <mergeCell ref="B374:D374"/>
    <mergeCell ref="A377:B377"/>
    <mergeCell ref="C377:G377"/>
    <mergeCell ref="A367:B367"/>
    <mergeCell ref="A369:B369"/>
    <mergeCell ref="C369:G369"/>
    <mergeCell ref="A370:B370"/>
    <mergeCell ref="C370:G370"/>
    <mergeCell ref="A353:B353"/>
    <mergeCell ref="C353:J353"/>
    <mergeCell ref="A354:J354"/>
    <mergeCell ref="A356:A358"/>
    <mergeCell ref="B356:B358"/>
    <mergeCell ref="C356:C358"/>
    <mergeCell ref="D356:G356"/>
    <mergeCell ref="H356:H358"/>
    <mergeCell ref="I356:I358"/>
    <mergeCell ref="J356:J358"/>
    <mergeCell ref="D357:D358"/>
    <mergeCell ref="E357:G357"/>
    <mergeCell ref="A349:B349"/>
    <mergeCell ref="A351:B351"/>
    <mergeCell ref="C351:J351"/>
    <mergeCell ref="A352:B352"/>
    <mergeCell ref="C352:J352"/>
    <mergeCell ref="A249:B249"/>
    <mergeCell ref="C249:J249"/>
    <mergeCell ref="A250:J250"/>
    <mergeCell ref="A252:A254"/>
    <mergeCell ref="B252:B254"/>
    <mergeCell ref="C252:C254"/>
    <mergeCell ref="D252:G252"/>
    <mergeCell ref="H252:H254"/>
    <mergeCell ref="I252:I254"/>
    <mergeCell ref="J252:J254"/>
    <mergeCell ref="D253:D254"/>
    <mergeCell ref="E253:G253"/>
    <mergeCell ref="A245:B245"/>
    <mergeCell ref="A247:B247"/>
    <mergeCell ref="C247:J247"/>
    <mergeCell ref="A248:B248"/>
    <mergeCell ref="C248:J248"/>
    <mergeCell ref="A231:B231"/>
    <mergeCell ref="C231:J231"/>
    <mergeCell ref="A232:J232"/>
    <mergeCell ref="A234:A236"/>
    <mergeCell ref="B234:B236"/>
    <mergeCell ref="C234:C236"/>
    <mergeCell ref="D234:G234"/>
    <mergeCell ref="H234:H236"/>
    <mergeCell ref="I234:I236"/>
    <mergeCell ref="J234:J236"/>
    <mergeCell ref="D235:D236"/>
    <mergeCell ref="E235:G235"/>
    <mergeCell ref="A227:B227"/>
    <mergeCell ref="A229:B229"/>
    <mergeCell ref="C229:J229"/>
    <mergeCell ref="A230:B230"/>
    <mergeCell ref="C230:J230"/>
    <mergeCell ref="A126:B126"/>
    <mergeCell ref="C126:J126"/>
    <mergeCell ref="A127:J127"/>
    <mergeCell ref="A129:A131"/>
    <mergeCell ref="B129:B131"/>
    <mergeCell ref="C129:C131"/>
    <mergeCell ref="D129:G129"/>
    <mergeCell ref="H129:H131"/>
    <mergeCell ref="I129:I131"/>
    <mergeCell ref="J129:J131"/>
    <mergeCell ref="D130:D131"/>
    <mergeCell ref="E130:G130"/>
    <mergeCell ref="A122:B122"/>
    <mergeCell ref="A124:B124"/>
    <mergeCell ref="C124:J124"/>
    <mergeCell ref="A125:B125"/>
    <mergeCell ref="C125:J125"/>
    <mergeCell ref="A109:B109"/>
    <mergeCell ref="C109:J109"/>
    <mergeCell ref="A110:J110"/>
    <mergeCell ref="A112:A114"/>
    <mergeCell ref="B112:B114"/>
    <mergeCell ref="C112:C114"/>
    <mergeCell ref="D112:G112"/>
    <mergeCell ref="H112:H114"/>
    <mergeCell ref="I112:I114"/>
    <mergeCell ref="J112:J114"/>
    <mergeCell ref="D113:D114"/>
    <mergeCell ref="E113:G113"/>
    <mergeCell ref="A105:B105"/>
    <mergeCell ref="A107:B107"/>
    <mergeCell ref="C107:J107"/>
    <mergeCell ref="A108:B108"/>
    <mergeCell ref="C108:J108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2:B2"/>
    <mergeCell ref="C2:J2"/>
    <mergeCell ref="A3:B3"/>
    <mergeCell ref="C3:J3"/>
    <mergeCell ref="A4:B4"/>
    <mergeCell ref="C4:J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1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20.100000000000001" customHeight="1" x14ac:dyDescent="0.15">
      <c r="A2" s="9" t="s">
        <v>28</v>
      </c>
      <c r="B2" s="9"/>
      <c r="C2" s="10" t="s">
        <v>10</v>
      </c>
      <c r="D2" s="10"/>
      <c r="E2" s="10"/>
      <c r="F2" s="10"/>
      <c r="G2" s="10"/>
    </row>
    <row r="3" spans="1:7" ht="20.100000000000001" customHeight="1" x14ac:dyDescent="0.15">
      <c r="A3" s="9" t="s">
        <v>29</v>
      </c>
      <c r="B3" s="9"/>
      <c r="C3" s="10" t="s">
        <v>30</v>
      </c>
      <c r="D3" s="10"/>
      <c r="E3" s="10"/>
      <c r="F3" s="10"/>
      <c r="G3" s="10"/>
    </row>
    <row r="4" spans="1:7" ht="24.95" customHeight="1" x14ac:dyDescent="0.15">
      <c r="A4" s="9" t="s">
        <v>31</v>
      </c>
      <c r="B4" s="9"/>
      <c r="C4" s="10" t="s">
        <v>25</v>
      </c>
      <c r="D4" s="10"/>
      <c r="E4" s="10"/>
      <c r="F4" s="10"/>
      <c r="G4" s="10"/>
    </row>
    <row r="5" spans="1:7" ht="15" customHeight="1" x14ac:dyDescent="0.15"/>
    <row r="6" spans="1:7" ht="24.95" customHeight="1" x14ac:dyDescent="0.15">
      <c r="A6" s="6" t="s">
        <v>148</v>
      </c>
      <c r="B6" s="6"/>
      <c r="C6" s="6"/>
      <c r="D6" s="6"/>
      <c r="E6" s="6"/>
      <c r="F6" s="6"/>
      <c r="G6" s="6"/>
    </row>
    <row r="7" spans="1:7" ht="15" customHeight="1" x14ac:dyDescent="0.15"/>
    <row r="8" spans="1:7" ht="50.1" customHeight="1" x14ac:dyDescent="0.15">
      <c r="A8" s="1" t="s">
        <v>22</v>
      </c>
      <c r="B8" s="8" t="s">
        <v>149</v>
      </c>
      <c r="C8" s="8"/>
      <c r="D8" s="1" t="s">
        <v>150</v>
      </c>
      <c r="E8" s="1" t="s">
        <v>151</v>
      </c>
      <c r="F8" s="1" t="s">
        <v>152</v>
      </c>
      <c r="G8" s="1" t="s">
        <v>153</v>
      </c>
    </row>
    <row r="9" spans="1:7" ht="15" customHeight="1" x14ac:dyDescent="0.15">
      <c r="A9" s="1">
        <v>1</v>
      </c>
      <c r="B9" s="8">
        <v>2</v>
      </c>
      <c r="C9" s="8"/>
      <c r="D9" s="1">
        <v>3</v>
      </c>
      <c r="E9" s="1">
        <v>4</v>
      </c>
      <c r="F9" s="1">
        <v>5</v>
      </c>
      <c r="G9" s="1">
        <v>6</v>
      </c>
    </row>
    <row r="10" spans="1:7" ht="20.100000000000001" customHeight="1" x14ac:dyDescent="0.15">
      <c r="A10" s="1" t="s">
        <v>23</v>
      </c>
      <c r="B10" s="7" t="s">
        <v>154</v>
      </c>
      <c r="C10" s="7"/>
      <c r="D10" s="3">
        <v>273.31</v>
      </c>
      <c r="E10" s="3">
        <v>400</v>
      </c>
      <c r="F10" s="3">
        <v>1</v>
      </c>
      <c r="G10" s="3">
        <v>109324</v>
      </c>
    </row>
    <row r="11" spans="1:7" ht="20.100000000000001" customHeight="1" x14ac:dyDescent="0.15">
      <c r="A11" s="1" t="s">
        <v>44</v>
      </c>
      <c r="B11" s="7" t="s">
        <v>155</v>
      </c>
      <c r="C11" s="7"/>
      <c r="D11" s="3">
        <v>1512.907958</v>
      </c>
      <c r="E11" s="3">
        <v>40</v>
      </c>
      <c r="F11" s="3">
        <v>6</v>
      </c>
      <c r="G11" s="3">
        <v>363097.91</v>
      </c>
    </row>
    <row r="12" spans="1:7" ht="24.95" customHeight="1" x14ac:dyDescent="0.15">
      <c r="A12" s="11" t="s">
        <v>142</v>
      </c>
      <c r="B12" s="11"/>
      <c r="C12" s="11"/>
      <c r="D12" s="11"/>
      <c r="E12" s="11"/>
      <c r="F12" s="11"/>
      <c r="G12" s="4">
        <f>SUBTOTAL(9,G10:G11)</f>
        <v>472421.91</v>
      </c>
    </row>
    <row r="13" spans="1:7" ht="24.95" customHeight="1" x14ac:dyDescent="0.15"/>
    <row r="14" spans="1:7" ht="20.100000000000001" customHeight="1" x14ac:dyDescent="0.15">
      <c r="A14" s="9" t="s">
        <v>28</v>
      </c>
      <c r="B14" s="9"/>
      <c r="C14" s="10" t="s">
        <v>10</v>
      </c>
      <c r="D14" s="10"/>
      <c r="E14" s="10"/>
      <c r="F14" s="10"/>
      <c r="G14" s="10"/>
    </row>
    <row r="15" spans="1:7" ht="20.100000000000001" customHeight="1" x14ac:dyDescent="0.15">
      <c r="A15" s="9" t="s">
        <v>29</v>
      </c>
      <c r="B15" s="9"/>
      <c r="C15" s="10" t="s">
        <v>143</v>
      </c>
      <c r="D15" s="10"/>
      <c r="E15" s="10"/>
      <c r="F15" s="10"/>
      <c r="G15" s="10"/>
    </row>
    <row r="16" spans="1:7" ht="24.95" customHeight="1" x14ac:dyDescent="0.15">
      <c r="A16" s="9" t="s">
        <v>31</v>
      </c>
      <c r="B16" s="9"/>
      <c r="C16" s="10" t="s">
        <v>25</v>
      </c>
      <c r="D16" s="10"/>
      <c r="E16" s="10"/>
      <c r="F16" s="10"/>
      <c r="G16" s="10"/>
    </row>
    <row r="17" spans="1:7" ht="15" customHeight="1" x14ac:dyDescent="0.15"/>
    <row r="18" spans="1:7" ht="24.95" customHeight="1" x14ac:dyDescent="0.15">
      <c r="A18" s="6" t="s">
        <v>156</v>
      </c>
      <c r="B18" s="6"/>
      <c r="C18" s="6"/>
      <c r="D18" s="6"/>
      <c r="E18" s="6"/>
      <c r="F18" s="6"/>
      <c r="G18" s="6"/>
    </row>
    <row r="19" spans="1:7" ht="15" customHeight="1" x14ac:dyDescent="0.15"/>
    <row r="20" spans="1:7" ht="50.1" customHeight="1" x14ac:dyDescent="0.15">
      <c r="A20" s="1" t="s">
        <v>22</v>
      </c>
      <c r="B20" s="8" t="s">
        <v>149</v>
      </c>
      <c r="C20" s="8"/>
      <c r="D20" s="1" t="s">
        <v>150</v>
      </c>
      <c r="E20" s="1" t="s">
        <v>151</v>
      </c>
      <c r="F20" s="1" t="s">
        <v>152</v>
      </c>
      <c r="G20" s="1" t="s">
        <v>153</v>
      </c>
    </row>
    <row r="21" spans="1:7" ht="15" customHeight="1" x14ac:dyDescent="0.15">
      <c r="A21" s="1">
        <v>1</v>
      </c>
      <c r="B21" s="8">
        <v>2</v>
      </c>
      <c r="C21" s="8"/>
      <c r="D21" s="1">
        <v>3</v>
      </c>
      <c r="E21" s="1">
        <v>4</v>
      </c>
      <c r="F21" s="1">
        <v>5</v>
      </c>
      <c r="G21" s="1">
        <v>6</v>
      </c>
    </row>
    <row r="22" spans="1:7" ht="39.950000000000003" customHeight="1" x14ac:dyDescent="0.15">
      <c r="A22" s="1" t="s">
        <v>46</v>
      </c>
      <c r="B22" s="7" t="s">
        <v>157</v>
      </c>
      <c r="C22" s="7"/>
      <c r="D22" s="3">
        <v>1195</v>
      </c>
      <c r="E22" s="3">
        <v>1</v>
      </c>
      <c r="F22" s="3">
        <v>1</v>
      </c>
      <c r="G22" s="3">
        <v>1195</v>
      </c>
    </row>
    <row r="23" spans="1:7" ht="24.95" customHeight="1" x14ac:dyDescent="0.15">
      <c r="A23" s="11" t="s">
        <v>142</v>
      </c>
      <c r="B23" s="11"/>
      <c r="C23" s="11"/>
      <c r="D23" s="11"/>
      <c r="E23" s="11"/>
      <c r="F23" s="11"/>
      <c r="G23" s="4">
        <f>SUBTOTAL(9,G22:G22)</f>
        <v>1195</v>
      </c>
    </row>
    <row r="24" spans="1:7" ht="24.95" customHeight="1" x14ac:dyDescent="0.15"/>
    <row r="25" spans="1:7" ht="20.100000000000001" customHeight="1" x14ac:dyDescent="0.15">
      <c r="A25" s="9" t="s">
        <v>28</v>
      </c>
      <c r="B25" s="9"/>
      <c r="C25" s="10" t="s">
        <v>10</v>
      </c>
      <c r="D25" s="10"/>
      <c r="E25" s="10"/>
      <c r="F25" s="10"/>
      <c r="G25" s="10"/>
    </row>
    <row r="26" spans="1:7" ht="20.100000000000001" customHeight="1" x14ac:dyDescent="0.15">
      <c r="A26" s="9" t="s">
        <v>29</v>
      </c>
      <c r="B26" s="9"/>
      <c r="C26" s="10" t="s">
        <v>30</v>
      </c>
      <c r="D26" s="10"/>
      <c r="E26" s="10"/>
      <c r="F26" s="10"/>
      <c r="G26" s="10"/>
    </row>
    <row r="27" spans="1:7" ht="24.95" customHeight="1" x14ac:dyDescent="0.15">
      <c r="A27" s="9" t="s">
        <v>31</v>
      </c>
      <c r="B27" s="9"/>
      <c r="C27" s="10" t="s">
        <v>26</v>
      </c>
      <c r="D27" s="10"/>
      <c r="E27" s="10"/>
      <c r="F27" s="10"/>
      <c r="G27" s="10"/>
    </row>
    <row r="28" spans="1:7" ht="15" customHeight="1" x14ac:dyDescent="0.15"/>
    <row r="29" spans="1:7" ht="24.95" customHeight="1" x14ac:dyDescent="0.15">
      <c r="A29" s="6" t="s">
        <v>148</v>
      </c>
      <c r="B29" s="6"/>
      <c r="C29" s="6"/>
      <c r="D29" s="6"/>
      <c r="E29" s="6"/>
      <c r="F29" s="6"/>
      <c r="G29" s="6"/>
    </row>
    <row r="30" spans="1:7" ht="15" customHeight="1" x14ac:dyDescent="0.15"/>
    <row r="31" spans="1:7" ht="50.1" customHeight="1" x14ac:dyDescent="0.15">
      <c r="A31" s="1" t="s">
        <v>22</v>
      </c>
      <c r="B31" s="8" t="s">
        <v>149</v>
      </c>
      <c r="C31" s="8"/>
      <c r="D31" s="1" t="s">
        <v>150</v>
      </c>
      <c r="E31" s="1" t="s">
        <v>151</v>
      </c>
      <c r="F31" s="1" t="s">
        <v>152</v>
      </c>
      <c r="G31" s="1" t="s">
        <v>153</v>
      </c>
    </row>
    <row r="32" spans="1:7" ht="15" customHeight="1" x14ac:dyDescent="0.15">
      <c r="A32" s="1">
        <v>1</v>
      </c>
      <c r="B32" s="8">
        <v>2</v>
      </c>
      <c r="C32" s="8"/>
      <c r="D32" s="1">
        <v>3</v>
      </c>
      <c r="E32" s="1">
        <v>4</v>
      </c>
      <c r="F32" s="1">
        <v>5</v>
      </c>
      <c r="G32" s="1">
        <v>6</v>
      </c>
    </row>
    <row r="33" spans="1:7" ht="20.100000000000001" customHeight="1" x14ac:dyDescent="0.15">
      <c r="A33" s="1" t="s">
        <v>23</v>
      </c>
      <c r="B33" s="7" t="s">
        <v>154</v>
      </c>
      <c r="C33" s="7"/>
      <c r="D33" s="3">
        <v>250</v>
      </c>
      <c r="E33" s="3">
        <v>294.69</v>
      </c>
      <c r="F33" s="3">
        <v>1</v>
      </c>
      <c r="G33" s="3">
        <v>73672.5</v>
      </c>
    </row>
    <row r="34" spans="1:7" ht="20.100000000000001" customHeight="1" x14ac:dyDescent="0.15">
      <c r="A34" s="1" t="s">
        <v>44</v>
      </c>
      <c r="B34" s="7" t="s">
        <v>155</v>
      </c>
      <c r="C34" s="7"/>
      <c r="D34" s="3">
        <v>1636.43515</v>
      </c>
      <c r="E34" s="3">
        <v>30</v>
      </c>
      <c r="F34" s="3">
        <v>6</v>
      </c>
      <c r="G34" s="3">
        <v>294558.33</v>
      </c>
    </row>
    <row r="35" spans="1:7" ht="24.95" customHeight="1" x14ac:dyDescent="0.15">
      <c r="A35" s="11" t="s">
        <v>142</v>
      </c>
      <c r="B35" s="11"/>
      <c r="C35" s="11"/>
      <c r="D35" s="11"/>
      <c r="E35" s="11"/>
      <c r="F35" s="11"/>
      <c r="G35" s="4">
        <f>SUBTOTAL(9,G33:G34)</f>
        <v>368230.83</v>
      </c>
    </row>
    <row r="36" spans="1:7" ht="24.95" customHeight="1" x14ac:dyDescent="0.15"/>
    <row r="37" spans="1:7" ht="20.100000000000001" customHeight="1" x14ac:dyDescent="0.15">
      <c r="A37" s="9" t="s">
        <v>28</v>
      </c>
      <c r="B37" s="9"/>
      <c r="C37" s="10" t="s">
        <v>10</v>
      </c>
      <c r="D37" s="10"/>
      <c r="E37" s="10"/>
      <c r="F37" s="10"/>
      <c r="G37" s="10"/>
    </row>
    <row r="38" spans="1:7" ht="20.100000000000001" customHeight="1" x14ac:dyDescent="0.15">
      <c r="A38" s="9" t="s">
        <v>29</v>
      </c>
      <c r="B38" s="9"/>
      <c r="C38" s="10" t="s">
        <v>143</v>
      </c>
      <c r="D38" s="10"/>
      <c r="E38" s="10"/>
      <c r="F38" s="10"/>
      <c r="G38" s="10"/>
    </row>
    <row r="39" spans="1:7" ht="24.95" customHeight="1" x14ac:dyDescent="0.15">
      <c r="A39" s="9" t="s">
        <v>31</v>
      </c>
      <c r="B39" s="9"/>
      <c r="C39" s="10" t="s">
        <v>26</v>
      </c>
      <c r="D39" s="10"/>
      <c r="E39" s="10"/>
      <c r="F39" s="10"/>
      <c r="G39" s="10"/>
    </row>
    <row r="40" spans="1:7" ht="15" customHeight="1" x14ac:dyDescent="0.15"/>
    <row r="41" spans="1:7" ht="24.95" customHeight="1" x14ac:dyDescent="0.15">
      <c r="A41" s="6" t="s">
        <v>156</v>
      </c>
      <c r="B41" s="6"/>
      <c r="C41" s="6"/>
      <c r="D41" s="6"/>
      <c r="E41" s="6"/>
      <c r="F41" s="6"/>
      <c r="G41" s="6"/>
    </row>
    <row r="42" spans="1:7" ht="15" customHeight="1" x14ac:dyDescent="0.15"/>
    <row r="43" spans="1:7" ht="50.1" customHeight="1" x14ac:dyDescent="0.15">
      <c r="A43" s="1" t="s">
        <v>22</v>
      </c>
      <c r="B43" s="8" t="s">
        <v>149</v>
      </c>
      <c r="C43" s="8"/>
      <c r="D43" s="1" t="s">
        <v>150</v>
      </c>
      <c r="E43" s="1" t="s">
        <v>151</v>
      </c>
      <c r="F43" s="1" t="s">
        <v>152</v>
      </c>
      <c r="G43" s="1" t="s">
        <v>153</v>
      </c>
    </row>
    <row r="44" spans="1:7" ht="15" customHeight="1" x14ac:dyDescent="0.15">
      <c r="A44" s="1">
        <v>1</v>
      </c>
      <c r="B44" s="8">
        <v>2</v>
      </c>
      <c r="C44" s="8"/>
      <c r="D44" s="1">
        <v>3</v>
      </c>
      <c r="E44" s="1">
        <v>4</v>
      </c>
      <c r="F44" s="1">
        <v>5</v>
      </c>
      <c r="G44" s="1">
        <v>6</v>
      </c>
    </row>
    <row r="45" spans="1:7" ht="20.100000000000001" customHeight="1" x14ac:dyDescent="0.15">
      <c r="A45" s="1" t="s">
        <v>43</v>
      </c>
      <c r="B45" s="7" t="s">
        <v>154</v>
      </c>
      <c r="C45" s="7"/>
      <c r="D45" s="3">
        <v>100</v>
      </c>
      <c r="E45" s="3">
        <v>5</v>
      </c>
      <c r="F45" s="3">
        <v>4</v>
      </c>
      <c r="G45" s="3">
        <v>2000</v>
      </c>
    </row>
    <row r="46" spans="1:7" ht="39.950000000000003" customHeight="1" x14ac:dyDescent="0.15">
      <c r="A46" s="1" t="s">
        <v>46</v>
      </c>
      <c r="B46" s="7" t="s">
        <v>157</v>
      </c>
      <c r="C46" s="7"/>
      <c r="D46" s="3">
        <v>2000</v>
      </c>
      <c r="E46" s="3">
        <v>10</v>
      </c>
      <c r="F46" s="3">
        <v>1</v>
      </c>
      <c r="G46" s="3">
        <v>20000</v>
      </c>
    </row>
    <row r="47" spans="1:7" ht="24.95" customHeight="1" x14ac:dyDescent="0.15">
      <c r="A47" s="11" t="s">
        <v>142</v>
      </c>
      <c r="B47" s="11"/>
      <c r="C47" s="11"/>
      <c r="D47" s="11"/>
      <c r="E47" s="11"/>
      <c r="F47" s="11"/>
      <c r="G47" s="4">
        <f>SUBTOTAL(9,G45:G46)</f>
        <v>22000</v>
      </c>
    </row>
    <row r="48" spans="1:7" ht="24.95" customHeight="1" x14ac:dyDescent="0.15"/>
    <row r="49" spans="1:7" ht="20.100000000000001" customHeight="1" x14ac:dyDescent="0.15">
      <c r="A49" s="9" t="s">
        <v>28</v>
      </c>
      <c r="B49" s="9"/>
      <c r="C49" s="10" t="s">
        <v>10</v>
      </c>
      <c r="D49" s="10"/>
      <c r="E49" s="10"/>
      <c r="F49" s="10"/>
      <c r="G49" s="10"/>
    </row>
    <row r="50" spans="1:7" ht="20.100000000000001" customHeight="1" x14ac:dyDescent="0.15">
      <c r="A50" s="9" t="s">
        <v>29</v>
      </c>
      <c r="B50" s="9"/>
      <c r="C50" s="10" t="s">
        <v>30</v>
      </c>
      <c r="D50" s="10"/>
      <c r="E50" s="10"/>
      <c r="F50" s="10"/>
      <c r="G50" s="10"/>
    </row>
    <row r="51" spans="1:7" ht="24.95" customHeight="1" x14ac:dyDescent="0.15">
      <c r="A51" s="9" t="s">
        <v>31</v>
      </c>
      <c r="B51" s="9"/>
      <c r="C51" s="10" t="s">
        <v>27</v>
      </c>
      <c r="D51" s="10"/>
      <c r="E51" s="10"/>
      <c r="F51" s="10"/>
      <c r="G51" s="10"/>
    </row>
    <row r="52" spans="1:7" ht="15" customHeight="1" x14ac:dyDescent="0.15"/>
    <row r="53" spans="1:7" ht="24.95" customHeight="1" x14ac:dyDescent="0.15">
      <c r="A53" s="6" t="s">
        <v>148</v>
      </c>
      <c r="B53" s="6"/>
      <c r="C53" s="6"/>
      <c r="D53" s="6"/>
      <c r="E53" s="6"/>
      <c r="F53" s="6"/>
      <c r="G53" s="6"/>
    </row>
    <row r="54" spans="1:7" ht="15" customHeight="1" x14ac:dyDescent="0.15"/>
    <row r="55" spans="1:7" ht="50.1" customHeight="1" x14ac:dyDescent="0.15">
      <c r="A55" s="1" t="s">
        <v>22</v>
      </c>
      <c r="B55" s="8" t="s">
        <v>149</v>
      </c>
      <c r="C55" s="8"/>
      <c r="D55" s="1" t="s">
        <v>150</v>
      </c>
      <c r="E55" s="1" t="s">
        <v>151</v>
      </c>
      <c r="F55" s="1" t="s">
        <v>152</v>
      </c>
      <c r="G55" s="1" t="s">
        <v>153</v>
      </c>
    </row>
    <row r="56" spans="1:7" ht="15" customHeight="1" x14ac:dyDescent="0.15">
      <c r="A56" s="1">
        <v>1</v>
      </c>
      <c r="B56" s="8">
        <v>2</v>
      </c>
      <c r="C56" s="8"/>
      <c r="D56" s="1">
        <v>3</v>
      </c>
      <c r="E56" s="1">
        <v>4</v>
      </c>
      <c r="F56" s="1">
        <v>5</v>
      </c>
      <c r="G56" s="1">
        <v>6</v>
      </c>
    </row>
    <row r="57" spans="1:7" ht="20.100000000000001" customHeight="1" x14ac:dyDescent="0.15">
      <c r="A57" s="1" t="s">
        <v>23</v>
      </c>
      <c r="B57" s="7" t="s">
        <v>154</v>
      </c>
      <c r="C57" s="7"/>
      <c r="D57" s="3">
        <v>250</v>
      </c>
      <c r="E57" s="3">
        <v>294.69</v>
      </c>
      <c r="F57" s="3">
        <v>1</v>
      </c>
      <c r="G57" s="3">
        <v>73672.5</v>
      </c>
    </row>
    <row r="58" spans="1:7" ht="20.100000000000001" customHeight="1" x14ac:dyDescent="0.15">
      <c r="A58" s="1" t="s">
        <v>44</v>
      </c>
      <c r="B58" s="7" t="s">
        <v>155</v>
      </c>
      <c r="C58" s="7"/>
      <c r="D58" s="3">
        <v>1636.43515</v>
      </c>
      <c r="E58" s="3">
        <v>30</v>
      </c>
      <c r="F58" s="3">
        <v>6</v>
      </c>
      <c r="G58" s="3">
        <v>294558.33</v>
      </c>
    </row>
    <row r="59" spans="1:7" ht="24.95" customHeight="1" x14ac:dyDescent="0.15">
      <c r="A59" s="11" t="s">
        <v>142</v>
      </c>
      <c r="B59" s="11"/>
      <c r="C59" s="11"/>
      <c r="D59" s="11"/>
      <c r="E59" s="11"/>
      <c r="F59" s="11"/>
      <c r="G59" s="4">
        <f>SUBTOTAL(9,G57:G58)</f>
        <v>368230.83</v>
      </c>
    </row>
    <row r="60" spans="1:7" ht="24.95" customHeight="1" x14ac:dyDescent="0.15"/>
    <row r="61" spans="1:7" ht="20.100000000000001" customHeight="1" x14ac:dyDescent="0.15">
      <c r="A61" s="9" t="s">
        <v>28</v>
      </c>
      <c r="B61" s="9"/>
      <c r="C61" s="10" t="s">
        <v>10</v>
      </c>
      <c r="D61" s="10"/>
      <c r="E61" s="10"/>
      <c r="F61" s="10"/>
      <c r="G61" s="10"/>
    </row>
    <row r="62" spans="1:7" ht="20.100000000000001" customHeight="1" x14ac:dyDescent="0.15">
      <c r="A62" s="9" t="s">
        <v>29</v>
      </c>
      <c r="B62" s="9"/>
      <c r="C62" s="10" t="s">
        <v>143</v>
      </c>
      <c r="D62" s="10"/>
      <c r="E62" s="10"/>
      <c r="F62" s="10"/>
      <c r="G62" s="10"/>
    </row>
    <row r="63" spans="1:7" ht="24.95" customHeight="1" x14ac:dyDescent="0.15">
      <c r="A63" s="9" t="s">
        <v>31</v>
      </c>
      <c r="B63" s="9"/>
      <c r="C63" s="10" t="s">
        <v>27</v>
      </c>
      <c r="D63" s="10"/>
      <c r="E63" s="10"/>
      <c r="F63" s="10"/>
      <c r="G63" s="10"/>
    </row>
    <row r="64" spans="1:7" ht="15" customHeight="1" x14ac:dyDescent="0.15"/>
    <row r="65" spans="1:7" ht="24.95" customHeight="1" x14ac:dyDescent="0.15">
      <c r="A65" s="6" t="s">
        <v>156</v>
      </c>
      <c r="B65" s="6"/>
      <c r="C65" s="6"/>
      <c r="D65" s="6"/>
      <c r="E65" s="6"/>
      <c r="F65" s="6"/>
      <c r="G65" s="6"/>
    </row>
    <row r="66" spans="1:7" ht="15" customHeight="1" x14ac:dyDescent="0.15"/>
    <row r="67" spans="1:7" ht="50.1" customHeight="1" x14ac:dyDescent="0.15">
      <c r="A67" s="1" t="s">
        <v>22</v>
      </c>
      <c r="B67" s="8" t="s">
        <v>149</v>
      </c>
      <c r="C67" s="8"/>
      <c r="D67" s="1" t="s">
        <v>150</v>
      </c>
      <c r="E67" s="1" t="s">
        <v>151</v>
      </c>
      <c r="F67" s="1" t="s">
        <v>152</v>
      </c>
      <c r="G67" s="1" t="s">
        <v>153</v>
      </c>
    </row>
    <row r="68" spans="1:7" ht="15" customHeight="1" x14ac:dyDescent="0.15">
      <c r="A68" s="1">
        <v>1</v>
      </c>
      <c r="B68" s="8">
        <v>2</v>
      </c>
      <c r="C68" s="8"/>
      <c r="D68" s="1">
        <v>3</v>
      </c>
      <c r="E68" s="1">
        <v>4</v>
      </c>
      <c r="F68" s="1">
        <v>5</v>
      </c>
      <c r="G68" s="1">
        <v>6</v>
      </c>
    </row>
    <row r="69" spans="1:7" ht="20.100000000000001" customHeight="1" x14ac:dyDescent="0.15">
      <c r="A69" s="1" t="s">
        <v>43</v>
      </c>
      <c r="B69" s="7" t="s">
        <v>154</v>
      </c>
      <c r="C69" s="7"/>
      <c r="D69" s="3">
        <v>100</v>
      </c>
      <c r="E69" s="3">
        <v>5</v>
      </c>
      <c r="F69" s="3">
        <v>4</v>
      </c>
      <c r="G69" s="3">
        <v>2000</v>
      </c>
    </row>
    <row r="70" spans="1:7" ht="39.950000000000003" customHeight="1" x14ac:dyDescent="0.15">
      <c r="A70" s="1" t="s">
        <v>46</v>
      </c>
      <c r="B70" s="7" t="s">
        <v>157</v>
      </c>
      <c r="C70" s="7"/>
      <c r="D70" s="3">
        <v>2000</v>
      </c>
      <c r="E70" s="3">
        <v>10</v>
      </c>
      <c r="F70" s="3">
        <v>1</v>
      </c>
      <c r="G70" s="3">
        <v>20000</v>
      </c>
    </row>
    <row r="71" spans="1:7" ht="24.95" customHeight="1" x14ac:dyDescent="0.15">
      <c r="A71" s="11" t="s">
        <v>142</v>
      </c>
      <c r="B71" s="11"/>
      <c r="C71" s="11"/>
      <c r="D71" s="11"/>
      <c r="E71" s="11"/>
      <c r="F71" s="11"/>
      <c r="G71" s="4">
        <f>SUBTOTAL(9,G69:G70)</f>
        <v>22000</v>
      </c>
    </row>
    <row r="72" spans="1:7" ht="24.95" customHeight="1" x14ac:dyDescent="0.15"/>
    <row r="73" spans="1:7" ht="20.100000000000001" customHeight="1" x14ac:dyDescent="0.15">
      <c r="A73" s="9" t="s">
        <v>28</v>
      </c>
      <c r="B73" s="9"/>
      <c r="C73" s="10" t="s">
        <v>9</v>
      </c>
      <c r="D73" s="10"/>
      <c r="E73" s="10"/>
      <c r="F73" s="10"/>
      <c r="G73" s="10"/>
    </row>
    <row r="74" spans="1:7" ht="20.100000000000001" customHeight="1" x14ac:dyDescent="0.15">
      <c r="A74" s="9" t="s">
        <v>29</v>
      </c>
      <c r="B74" s="9"/>
      <c r="C74" s="10" t="s">
        <v>30</v>
      </c>
      <c r="D74" s="10"/>
      <c r="E74" s="10"/>
      <c r="F74" s="10"/>
      <c r="G74" s="10"/>
    </row>
    <row r="75" spans="1:7" ht="24.95" customHeight="1" x14ac:dyDescent="0.15">
      <c r="A75" s="9" t="s">
        <v>31</v>
      </c>
      <c r="B75" s="9"/>
      <c r="C75" s="10" t="s">
        <v>25</v>
      </c>
      <c r="D75" s="10"/>
      <c r="E75" s="10"/>
      <c r="F75" s="10"/>
      <c r="G75" s="10"/>
    </row>
    <row r="76" spans="1:7" ht="15" customHeight="1" x14ac:dyDescent="0.15"/>
    <row r="77" spans="1:7" ht="24.95" customHeight="1" x14ac:dyDescent="0.15">
      <c r="A77" s="6" t="s">
        <v>158</v>
      </c>
      <c r="B77" s="6"/>
      <c r="C77" s="6"/>
      <c r="D77" s="6"/>
      <c r="E77" s="6"/>
      <c r="F77" s="6"/>
      <c r="G77" s="6"/>
    </row>
    <row r="78" spans="1:7" ht="15" customHeight="1" x14ac:dyDescent="0.15"/>
    <row r="79" spans="1:7" ht="50.1" customHeight="1" x14ac:dyDescent="0.15">
      <c r="A79" s="1" t="s">
        <v>22</v>
      </c>
      <c r="B79" s="8" t="s">
        <v>149</v>
      </c>
      <c r="C79" s="8"/>
      <c r="D79" s="1" t="s">
        <v>159</v>
      </c>
      <c r="E79" s="1" t="s">
        <v>160</v>
      </c>
      <c r="F79" s="1" t="s">
        <v>161</v>
      </c>
      <c r="G79" s="1" t="s">
        <v>153</v>
      </c>
    </row>
    <row r="80" spans="1:7" ht="15" customHeight="1" x14ac:dyDescent="0.15">
      <c r="A80" s="1">
        <v>1</v>
      </c>
      <c r="B80" s="8">
        <v>2</v>
      </c>
      <c r="C80" s="8"/>
      <c r="D80" s="1">
        <v>3</v>
      </c>
      <c r="E80" s="1">
        <v>4</v>
      </c>
      <c r="F80" s="1">
        <v>5</v>
      </c>
      <c r="G80" s="1">
        <v>6</v>
      </c>
    </row>
    <row r="81" spans="1:7" ht="39.950000000000003" customHeight="1" x14ac:dyDescent="0.15">
      <c r="A81" s="1" t="s">
        <v>23</v>
      </c>
      <c r="B81" s="7" t="s">
        <v>162</v>
      </c>
      <c r="C81" s="7"/>
      <c r="D81" s="3">
        <v>160</v>
      </c>
      <c r="E81" s="3">
        <v>1</v>
      </c>
      <c r="F81" s="3">
        <v>5058.1877500000001</v>
      </c>
      <c r="G81" s="3">
        <v>809310.04</v>
      </c>
    </row>
    <row r="82" spans="1:7" ht="24.95" customHeight="1" x14ac:dyDescent="0.15">
      <c r="A82" s="11" t="s">
        <v>142</v>
      </c>
      <c r="B82" s="11"/>
      <c r="C82" s="11"/>
      <c r="D82" s="11"/>
      <c r="E82" s="11"/>
      <c r="F82" s="11"/>
      <c r="G82" s="4">
        <f>SUBTOTAL(9,G81:G81)</f>
        <v>809310.04</v>
      </c>
    </row>
    <row r="83" spans="1:7" ht="24.95" customHeight="1" x14ac:dyDescent="0.15"/>
    <row r="84" spans="1:7" ht="20.100000000000001" customHeight="1" x14ac:dyDescent="0.15">
      <c r="A84" s="9" t="s">
        <v>28</v>
      </c>
      <c r="B84" s="9"/>
      <c r="C84" s="10" t="s">
        <v>12</v>
      </c>
      <c r="D84" s="10"/>
      <c r="E84" s="10"/>
      <c r="F84" s="10"/>
      <c r="G84" s="10"/>
    </row>
    <row r="85" spans="1:7" ht="20.100000000000001" customHeight="1" x14ac:dyDescent="0.15">
      <c r="A85" s="9" t="s">
        <v>29</v>
      </c>
      <c r="B85" s="9"/>
      <c r="C85" s="10" t="s">
        <v>143</v>
      </c>
      <c r="D85" s="10"/>
      <c r="E85" s="10"/>
      <c r="F85" s="10"/>
      <c r="G85" s="10"/>
    </row>
    <row r="86" spans="1:7" ht="24.95" customHeight="1" x14ac:dyDescent="0.15">
      <c r="A86" s="9" t="s">
        <v>31</v>
      </c>
      <c r="B86" s="9"/>
      <c r="C86" s="10" t="s">
        <v>25</v>
      </c>
      <c r="D86" s="10"/>
      <c r="E86" s="10"/>
      <c r="F86" s="10"/>
      <c r="G86" s="10"/>
    </row>
    <row r="87" spans="1:7" ht="15" customHeight="1" x14ac:dyDescent="0.15"/>
    <row r="88" spans="1:7" ht="50.1" customHeight="1" x14ac:dyDescent="0.15">
      <c r="A88" s="6" t="s">
        <v>163</v>
      </c>
      <c r="B88" s="6"/>
      <c r="C88" s="6"/>
      <c r="D88" s="6"/>
      <c r="E88" s="6"/>
      <c r="F88" s="6"/>
      <c r="G88" s="6"/>
    </row>
    <row r="89" spans="1:7" ht="15" customHeight="1" x14ac:dyDescent="0.15"/>
    <row r="90" spans="1:7" ht="50.1" customHeight="1" x14ac:dyDescent="0.15">
      <c r="A90" s="1" t="s">
        <v>22</v>
      </c>
      <c r="B90" s="8" t="s">
        <v>164</v>
      </c>
      <c r="C90" s="8"/>
      <c r="D90" s="8"/>
      <c r="E90" s="8"/>
      <c r="F90" s="1" t="s">
        <v>165</v>
      </c>
      <c r="G90" s="1" t="s">
        <v>166</v>
      </c>
    </row>
    <row r="91" spans="1:7" ht="15" customHeight="1" x14ac:dyDescent="0.15">
      <c r="A91" s="1">
        <v>1</v>
      </c>
      <c r="B91" s="8">
        <v>2</v>
      </c>
      <c r="C91" s="8"/>
      <c r="D91" s="8"/>
      <c r="E91" s="8"/>
      <c r="F91" s="1">
        <v>3</v>
      </c>
      <c r="G91" s="1">
        <v>4</v>
      </c>
    </row>
    <row r="92" spans="1:7" ht="30" customHeight="1" x14ac:dyDescent="0.15">
      <c r="A92" s="1" t="s">
        <v>43</v>
      </c>
      <c r="B92" s="7" t="s">
        <v>167</v>
      </c>
      <c r="C92" s="7"/>
      <c r="D92" s="7"/>
      <c r="E92" s="7"/>
      <c r="F92" s="3">
        <v>9639.2866666999998</v>
      </c>
      <c r="G92" s="3">
        <v>2891.79</v>
      </c>
    </row>
    <row r="93" spans="1:7" ht="50.1" customHeight="1" x14ac:dyDescent="0.15">
      <c r="A93" s="1" t="s">
        <v>49</v>
      </c>
      <c r="B93" s="7" t="s">
        <v>168</v>
      </c>
      <c r="C93" s="7"/>
      <c r="D93" s="7"/>
      <c r="E93" s="7"/>
      <c r="F93" s="3">
        <v>68266.149999999994</v>
      </c>
      <c r="G93" s="3">
        <v>136.53</v>
      </c>
    </row>
    <row r="94" spans="1:7" ht="30" customHeight="1" x14ac:dyDescent="0.15">
      <c r="A94" s="1" t="s">
        <v>62</v>
      </c>
      <c r="B94" s="7" t="s">
        <v>167</v>
      </c>
      <c r="C94" s="7"/>
      <c r="D94" s="7"/>
      <c r="E94" s="7"/>
      <c r="F94" s="3">
        <v>11735.2</v>
      </c>
      <c r="G94" s="3">
        <v>3520.56</v>
      </c>
    </row>
    <row r="95" spans="1:7" ht="50.1" customHeight="1" x14ac:dyDescent="0.15">
      <c r="A95" s="1" t="s">
        <v>64</v>
      </c>
      <c r="B95" s="7" t="s">
        <v>168</v>
      </c>
      <c r="C95" s="7"/>
      <c r="D95" s="7"/>
      <c r="E95" s="7"/>
      <c r="F95" s="3">
        <v>11535.2</v>
      </c>
      <c r="G95" s="3">
        <v>23.07</v>
      </c>
    </row>
    <row r="96" spans="1:7" ht="24.95" customHeight="1" x14ac:dyDescent="0.15">
      <c r="A96" s="11" t="s">
        <v>142</v>
      </c>
      <c r="B96" s="11"/>
      <c r="C96" s="11"/>
      <c r="D96" s="11"/>
      <c r="E96" s="11"/>
      <c r="F96" s="11"/>
      <c r="G96" s="4">
        <f>SUBTOTAL(9,G92:G95)</f>
        <v>6571.95</v>
      </c>
    </row>
    <row r="97" spans="1:7" ht="24.95" customHeight="1" x14ac:dyDescent="0.15"/>
    <row r="98" spans="1:7" ht="20.100000000000001" customHeight="1" x14ac:dyDescent="0.15">
      <c r="A98" s="9" t="s">
        <v>28</v>
      </c>
      <c r="B98" s="9"/>
      <c r="C98" s="10" t="s">
        <v>12</v>
      </c>
      <c r="D98" s="10"/>
      <c r="E98" s="10"/>
      <c r="F98" s="10"/>
      <c r="G98" s="10"/>
    </row>
    <row r="99" spans="1:7" ht="20.100000000000001" customHeight="1" x14ac:dyDescent="0.15">
      <c r="A99" s="9" t="s">
        <v>29</v>
      </c>
      <c r="B99" s="9"/>
      <c r="C99" s="10" t="s">
        <v>30</v>
      </c>
      <c r="D99" s="10"/>
      <c r="E99" s="10"/>
      <c r="F99" s="10"/>
      <c r="G99" s="10"/>
    </row>
    <row r="100" spans="1:7" ht="24.95" customHeight="1" x14ac:dyDescent="0.15">
      <c r="A100" s="9" t="s">
        <v>31</v>
      </c>
      <c r="B100" s="9"/>
      <c r="C100" s="10" t="s">
        <v>25</v>
      </c>
      <c r="D100" s="10"/>
      <c r="E100" s="10"/>
      <c r="F100" s="10"/>
      <c r="G100" s="10"/>
    </row>
    <row r="101" spans="1:7" ht="15" customHeight="1" x14ac:dyDescent="0.15"/>
    <row r="102" spans="1:7" ht="50.1" customHeight="1" x14ac:dyDescent="0.15">
      <c r="A102" s="6" t="s">
        <v>163</v>
      </c>
      <c r="B102" s="6"/>
      <c r="C102" s="6"/>
      <c r="D102" s="6"/>
      <c r="E102" s="6"/>
      <c r="F102" s="6"/>
      <c r="G102" s="6"/>
    </row>
    <row r="103" spans="1:7" ht="15" customHeight="1" x14ac:dyDescent="0.15"/>
    <row r="104" spans="1:7" ht="50.1" customHeight="1" x14ac:dyDescent="0.15">
      <c r="A104" s="1" t="s">
        <v>22</v>
      </c>
      <c r="B104" s="8" t="s">
        <v>164</v>
      </c>
      <c r="C104" s="8"/>
      <c r="D104" s="8"/>
      <c r="E104" s="8"/>
      <c r="F104" s="1" t="s">
        <v>165</v>
      </c>
      <c r="G104" s="1" t="s">
        <v>166</v>
      </c>
    </row>
    <row r="105" spans="1:7" ht="15" customHeight="1" x14ac:dyDescent="0.15">
      <c r="A105" s="1">
        <v>1</v>
      </c>
      <c r="B105" s="8">
        <v>2</v>
      </c>
      <c r="C105" s="8"/>
      <c r="D105" s="8"/>
      <c r="E105" s="8"/>
      <c r="F105" s="1">
        <v>3</v>
      </c>
      <c r="G105" s="1">
        <v>4</v>
      </c>
    </row>
    <row r="106" spans="1:7" ht="30" customHeight="1" x14ac:dyDescent="0.15">
      <c r="A106" s="1" t="s">
        <v>23</v>
      </c>
      <c r="B106" s="7" t="s">
        <v>167</v>
      </c>
      <c r="C106" s="7"/>
      <c r="D106" s="7"/>
      <c r="E106" s="7"/>
      <c r="F106" s="3">
        <v>31209256.762899999</v>
      </c>
      <c r="G106" s="3">
        <v>9362777.0299999993</v>
      </c>
    </row>
    <row r="107" spans="1:7" ht="30" customHeight="1" x14ac:dyDescent="0.15">
      <c r="A107" s="1" t="s">
        <v>43</v>
      </c>
      <c r="B107" s="7" t="s">
        <v>167</v>
      </c>
      <c r="C107" s="7"/>
      <c r="D107" s="7"/>
      <c r="E107" s="7"/>
      <c r="F107" s="3">
        <v>80793651.151500002</v>
      </c>
      <c r="G107" s="3">
        <v>24238095.350000001</v>
      </c>
    </row>
    <row r="108" spans="1:7" ht="50.1" customHeight="1" x14ac:dyDescent="0.15">
      <c r="A108" s="1" t="s">
        <v>46</v>
      </c>
      <c r="B108" s="7" t="s">
        <v>168</v>
      </c>
      <c r="C108" s="7"/>
      <c r="D108" s="7"/>
      <c r="E108" s="7"/>
      <c r="F108" s="3">
        <v>3151835.6586699998</v>
      </c>
      <c r="G108" s="3">
        <v>6303.67</v>
      </c>
    </row>
    <row r="109" spans="1:7" ht="50.1" customHeight="1" x14ac:dyDescent="0.15">
      <c r="A109" s="1" t="s">
        <v>49</v>
      </c>
      <c r="B109" s="7" t="s">
        <v>168</v>
      </c>
      <c r="C109" s="7"/>
      <c r="D109" s="7"/>
      <c r="E109" s="7"/>
      <c r="F109" s="3">
        <v>79856615.965599999</v>
      </c>
      <c r="G109" s="3">
        <v>159713.23000000001</v>
      </c>
    </row>
    <row r="110" spans="1:7" ht="30" customHeight="1" x14ac:dyDescent="0.15">
      <c r="A110" s="1" t="s">
        <v>62</v>
      </c>
      <c r="B110" s="7" t="s">
        <v>167</v>
      </c>
      <c r="C110" s="7"/>
      <c r="D110" s="7"/>
      <c r="E110" s="7"/>
      <c r="F110" s="3">
        <v>1661775.3856299999</v>
      </c>
      <c r="G110" s="3">
        <v>498532.62</v>
      </c>
    </row>
    <row r="111" spans="1:7" ht="30" customHeight="1" x14ac:dyDescent="0.15">
      <c r="A111" s="1" t="s">
        <v>62</v>
      </c>
      <c r="B111" s="7" t="s">
        <v>167</v>
      </c>
      <c r="C111" s="7"/>
      <c r="D111" s="7"/>
      <c r="E111" s="7"/>
      <c r="F111" s="3">
        <v>5783571.7556299996</v>
      </c>
      <c r="G111" s="3">
        <v>1735071.53</v>
      </c>
    </row>
    <row r="112" spans="1:7" ht="30" customHeight="1" x14ac:dyDescent="0.15">
      <c r="A112" s="1" t="s">
        <v>62</v>
      </c>
      <c r="B112" s="7" t="s">
        <v>167</v>
      </c>
      <c r="C112" s="7"/>
      <c r="D112" s="7"/>
      <c r="E112" s="7"/>
      <c r="F112" s="3">
        <v>3585280.3556300001</v>
      </c>
      <c r="G112" s="3">
        <v>1075584.1100000001</v>
      </c>
    </row>
    <row r="113" spans="1:7" ht="30" customHeight="1" x14ac:dyDescent="0.15">
      <c r="A113" s="1" t="s">
        <v>62</v>
      </c>
      <c r="B113" s="7" t="s">
        <v>167</v>
      </c>
      <c r="C113" s="7"/>
      <c r="D113" s="7"/>
      <c r="E113" s="7"/>
      <c r="F113" s="3">
        <v>10454940.9856</v>
      </c>
      <c r="G113" s="3">
        <v>3136482.3</v>
      </c>
    </row>
    <row r="114" spans="1:7" ht="30" customHeight="1" x14ac:dyDescent="0.15">
      <c r="A114" s="1" t="s">
        <v>62</v>
      </c>
      <c r="B114" s="7" t="s">
        <v>167</v>
      </c>
      <c r="C114" s="7"/>
      <c r="D114" s="7"/>
      <c r="E114" s="7"/>
      <c r="F114" s="3">
        <v>1661775.3856299999</v>
      </c>
      <c r="G114" s="3">
        <v>498532.62</v>
      </c>
    </row>
    <row r="115" spans="1:7" ht="30" customHeight="1" x14ac:dyDescent="0.15">
      <c r="A115" s="1" t="s">
        <v>62</v>
      </c>
      <c r="B115" s="7" t="s">
        <v>167</v>
      </c>
      <c r="C115" s="7"/>
      <c r="D115" s="7"/>
      <c r="E115" s="7"/>
      <c r="F115" s="3">
        <v>1112202.5456300001</v>
      </c>
      <c r="G115" s="3">
        <v>333660.76</v>
      </c>
    </row>
    <row r="116" spans="1:7" ht="30" customHeight="1" x14ac:dyDescent="0.15">
      <c r="A116" s="1" t="s">
        <v>62</v>
      </c>
      <c r="B116" s="7" t="s">
        <v>167</v>
      </c>
      <c r="C116" s="7"/>
      <c r="D116" s="7"/>
      <c r="E116" s="7"/>
      <c r="F116" s="3">
        <v>1112202.5456300001</v>
      </c>
      <c r="G116" s="3">
        <v>333660.76</v>
      </c>
    </row>
    <row r="117" spans="1:7" ht="30" customHeight="1" x14ac:dyDescent="0.15">
      <c r="A117" s="1" t="s">
        <v>62</v>
      </c>
      <c r="B117" s="7" t="s">
        <v>167</v>
      </c>
      <c r="C117" s="7"/>
      <c r="D117" s="7"/>
      <c r="E117" s="7"/>
      <c r="F117" s="3">
        <v>6058358.1856300002</v>
      </c>
      <c r="G117" s="3">
        <v>1817507.46</v>
      </c>
    </row>
    <row r="118" spans="1:7" ht="30" customHeight="1" x14ac:dyDescent="0.15">
      <c r="A118" s="1" t="s">
        <v>62</v>
      </c>
      <c r="B118" s="7" t="s">
        <v>167</v>
      </c>
      <c r="C118" s="7"/>
      <c r="D118" s="7"/>
      <c r="E118" s="7"/>
      <c r="F118" s="3">
        <v>7157504.8456300003</v>
      </c>
      <c r="G118" s="3">
        <v>2147251.4500000002</v>
      </c>
    </row>
    <row r="119" spans="1:7" ht="30" customHeight="1" x14ac:dyDescent="0.15">
      <c r="A119" s="1" t="s">
        <v>62</v>
      </c>
      <c r="B119" s="7" t="s">
        <v>167</v>
      </c>
      <c r="C119" s="7"/>
      <c r="D119" s="7"/>
      <c r="E119" s="7"/>
      <c r="F119" s="3">
        <v>1661775.3856299999</v>
      </c>
      <c r="G119" s="3">
        <v>498532.62</v>
      </c>
    </row>
    <row r="120" spans="1:7" ht="30" customHeight="1" x14ac:dyDescent="0.15">
      <c r="A120" s="1" t="s">
        <v>62</v>
      </c>
      <c r="B120" s="7" t="s">
        <v>167</v>
      </c>
      <c r="C120" s="7"/>
      <c r="D120" s="7"/>
      <c r="E120" s="7"/>
      <c r="F120" s="3">
        <v>5387868.2256300002</v>
      </c>
      <c r="G120" s="3">
        <v>1616360.47</v>
      </c>
    </row>
    <row r="121" spans="1:7" ht="30" customHeight="1" x14ac:dyDescent="0.15">
      <c r="A121" s="1" t="s">
        <v>62</v>
      </c>
      <c r="B121" s="7" t="s">
        <v>167</v>
      </c>
      <c r="C121" s="7"/>
      <c r="D121" s="7"/>
      <c r="E121" s="7"/>
      <c r="F121" s="3">
        <v>28208122.1756</v>
      </c>
      <c r="G121" s="3">
        <v>8462436.6500000004</v>
      </c>
    </row>
    <row r="122" spans="1:7" ht="30" customHeight="1" x14ac:dyDescent="0.15">
      <c r="A122" s="1" t="s">
        <v>62</v>
      </c>
      <c r="B122" s="7" t="s">
        <v>167</v>
      </c>
      <c r="C122" s="7"/>
      <c r="D122" s="7"/>
      <c r="E122" s="7"/>
      <c r="F122" s="3">
        <v>8531436.0156299993</v>
      </c>
      <c r="G122" s="3">
        <v>2559430.7999999998</v>
      </c>
    </row>
    <row r="123" spans="1:7" ht="50.1" customHeight="1" x14ac:dyDescent="0.15">
      <c r="A123" s="1" t="s">
        <v>64</v>
      </c>
      <c r="B123" s="7" t="s">
        <v>168</v>
      </c>
      <c r="C123" s="7"/>
      <c r="D123" s="7"/>
      <c r="E123" s="7"/>
      <c r="F123" s="3">
        <v>10212202.545600001</v>
      </c>
      <c r="G123" s="3">
        <v>20424.41</v>
      </c>
    </row>
    <row r="124" spans="1:7" ht="50.1" customHeight="1" x14ac:dyDescent="0.15">
      <c r="A124" s="1" t="s">
        <v>64</v>
      </c>
      <c r="B124" s="7" t="s">
        <v>168</v>
      </c>
      <c r="C124" s="7"/>
      <c r="D124" s="7"/>
      <c r="E124" s="7"/>
      <c r="F124" s="3">
        <v>1112202.5456300001</v>
      </c>
      <c r="G124" s="3">
        <v>2224.41</v>
      </c>
    </row>
    <row r="125" spans="1:7" ht="50.1" customHeight="1" x14ac:dyDescent="0.15">
      <c r="A125" s="1" t="s">
        <v>64</v>
      </c>
      <c r="B125" s="7" t="s">
        <v>168</v>
      </c>
      <c r="C125" s="7"/>
      <c r="D125" s="7"/>
      <c r="E125" s="7"/>
      <c r="F125" s="3">
        <v>1661775.3856299999</v>
      </c>
      <c r="G125" s="3">
        <v>3323.55</v>
      </c>
    </row>
    <row r="126" spans="1:7" ht="50.1" customHeight="1" x14ac:dyDescent="0.15">
      <c r="A126" s="1" t="s">
        <v>64</v>
      </c>
      <c r="B126" s="7" t="s">
        <v>168</v>
      </c>
      <c r="C126" s="7"/>
      <c r="D126" s="7"/>
      <c r="E126" s="7"/>
      <c r="F126" s="3">
        <v>6058358.1856300002</v>
      </c>
      <c r="G126" s="3">
        <v>12116.72</v>
      </c>
    </row>
    <row r="127" spans="1:7" ht="50.1" customHeight="1" x14ac:dyDescent="0.15">
      <c r="A127" s="1" t="s">
        <v>64</v>
      </c>
      <c r="B127" s="7" t="s">
        <v>168</v>
      </c>
      <c r="C127" s="7"/>
      <c r="D127" s="7"/>
      <c r="E127" s="7"/>
      <c r="F127" s="3">
        <v>35735280.355599999</v>
      </c>
      <c r="G127" s="3">
        <v>71470.559999999998</v>
      </c>
    </row>
    <row r="128" spans="1:7" ht="50.1" customHeight="1" x14ac:dyDescent="0.15">
      <c r="A128" s="1" t="s">
        <v>64</v>
      </c>
      <c r="B128" s="7" t="s">
        <v>168</v>
      </c>
      <c r="C128" s="7"/>
      <c r="D128" s="7"/>
      <c r="E128" s="7"/>
      <c r="F128" s="3">
        <v>5387868.2256300002</v>
      </c>
      <c r="G128" s="3">
        <v>10775.74</v>
      </c>
    </row>
    <row r="129" spans="1:7" ht="50.1" customHeight="1" x14ac:dyDescent="0.15">
      <c r="A129" s="1" t="s">
        <v>64</v>
      </c>
      <c r="B129" s="7" t="s">
        <v>168</v>
      </c>
      <c r="C129" s="7"/>
      <c r="D129" s="7"/>
      <c r="E129" s="7"/>
      <c r="F129" s="3">
        <v>1661775.3856299999</v>
      </c>
      <c r="G129" s="3">
        <v>3323.55</v>
      </c>
    </row>
    <row r="130" spans="1:7" ht="50.1" customHeight="1" x14ac:dyDescent="0.15">
      <c r="A130" s="1" t="s">
        <v>64</v>
      </c>
      <c r="B130" s="7" t="s">
        <v>168</v>
      </c>
      <c r="C130" s="7"/>
      <c r="D130" s="7"/>
      <c r="E130" s="7"/>
      <c r="F130" s="3">
        <v>1661775.3856299999</v>
      </c>
      <c r="G130" s="3">
        <v>3323.55</v>
      </c>
    </row>
    <row r="131" spans="1:7" ht="50.1" customHeight="1" x14ac:dyDescent="0.15">
      <c r="A131" s="1" t="s">
        <v>64</v>
      </c>
      <c r="B131" s="7" t="s">
        <v>168</v>
      </c>
      <c r="C131" s="7"/>
      <c r="D131" s="7"/>
      <c r="E131" s="7"/>
      <c r="F131" s="3">
        <v>28208122.1756</v>
      </c>
      <c r="G131" s="3">
        <v>56416.24</v>
      </c>
    </row>
    <row r="132" spans="1:7" ht="50.1" customHeight="1" x14ac:dyDescent="0.15">
      <c r="A132" s="1" t="s">
        <v>64</v>
      </c>
      <c r="B132" s="7" t="s">
        <v>168</v>
      </c>
      <c r="C132" s="7"/>
      <c r="D132" s="7"/>
      <c r="E132" s="7"/>
      <c r="F132" s="3">
        <v>7157504.8456300003</v>
      </c>
      <c r="G132" s="3">
        <v>14315.01</v>
      </c>
    </row>
    <row r="133" spans="1:7" ht="50.1" customHeight="1" x14ac:dyDescent="0.15">
      <c r="A133" s="1" t="s">
        <v>64</v>
      </c>
      <c r="B133" s="7" t="s">
        <v>168</v>
      </c>
      <c r="C133" s="7"/>
      <c r="D133" s="7"/>
      <c r="E133" s="7"/>
      <c r="F133" s="3">
        <v>5783571.7556299996</v>
      </c>
      <c r="G133" s="3">
        <v>11567.14</v>
      </c>
    </row>
    <row r="134" spans="1:7" ht="50.1" customHeight="1" x14ac:dyDescent="0.15">
      <c r="A134" s="1" t="s">
        <v>64</v>
      </c>
      <c r="B134" s="7" t="s">
        <v>168</v>
      </c>
      <c r="C134" s="7"/>
      <c r="D134" s="7"/>
      <c r="E134" s="7"/>
      <c r="F134" s="3">
        <v>10454940.9856</v>
      </c>
      <c r="G134" s="3">
        <v>20909.88</v>
      </c>
    </row>
    <row r="135" spans="1:7" ht="50.1" customHeight="1" x14ac:dyDescent="0.15">
      <c r="A135" s="1" t="s">
        <v>64</v>
      </c>
      <c r="B135" s="7" t="s">
        <v>168</v>
      </c>
      <c r="C135" s="7"/>
      <c r="D135" s="7"/>
      <c r="E135" s="7"/>
      <c r="F135" s="3">
        <v>8531436.0156299993</v>
      </c>
      <c r="G135" s="3">
        <v>17062.87</v>
      </c>
    </row>
    <row r="136" spans="1:7" ht="30" customHeight="1" x14ac:dyDescent="0.15">
      <c r="A136" s="1" t="s">
        <v>169</v>
      </c>
      <c r="B136" s="7" t="s">
        <v>170</v>
      </c>
      <c r="C136" s="7"/>
      <c r="D136" s="7"/>
      <c r="E136" s="7"/>
      <c r="F136" s="3">
        <v>8791670.1533400007</v>
      </c>
      <c r="G136" s="3">
        <v>2637501.0499999998</v>
      </c>
    </row>
    <row r="137" spans="1:7" ht="30" customHeight="1" x14ac:dyDescent="0.15">
      <c r="A137" s="1" t="s">
        <v>169</v>
      </c>
      <c r="B137" s="7" t="s">
        <v>170</v>
      </c>
      <c r="C137" s="7"/>
      <c r="D137" s="7"/>
      <c r="E137" s="7"/>
      <c r="F137" s="3">
        <v>1408804.56</v>
      </c>
      <c r="G137" s="3">
        <v>422641.37</v>
      </c>
    </row>
    <row r="138" spans="1:7" ht="30" customHeight="1" x14ac:dyDescent="0.15">
      <c r="A138" s="1" t="s">
        <v>169</v>
      </c>
      <c r="B138" s="7" t="s">
        <v>170</v>
      </c>
      <c r="C138" s="7"/>
      <c r="D138" s="7"/>
      <c r="E138" s="7"/>
      <c r="F138" s="3">
        <v>9183170.1199999992</v>
      </c>
      <c r="G138" s="3">
        <v>18366.34</v>
      </c>
    </row>
    <row r="139" spans="1:7" ht="30" customHeight="1" x14ac:dyDescent="0.15">
      <c r="A139" s="1" t="s">
        <v>169</v>
      </c>
      <c r="B139" s="7" t="s">
        <v>170</v>
      </c>
      <c r="C139" s="7"/>
      <c r="D139" s="7"/>
      <c r="E139" s="7"/>
      <c r="F139" s="3">
        <v>1408804.56</v>
      </c>
      <c r="G139" s="3">
        <v>2817.61</v>
      </c>
    </row>
    <row r="140" spans="1:7" ht="24.95" customHeight="1" x14ac:dyDescent="0.15">
      <c r="A140" s="11" t="s">
        <v>142</v>
      </c>
      <c r="B140" s="11"/>
      <c r="C140" s="11"/>
      <c r="D140" s="11"/>
      <c r="E140" s="11"/>
      <c r="F140" s="11"/>
      <c r="G140" s="4">
        <f>SUBTOTAL(9,G106:G139)</f>
        <v>61808513.42999997</v>
      </c>
    </row>
    <row r="141" spans="1:7" ht="24.95" customHeight="1" x14ac:dyDescent="0.15"/>
    <row r="142" spans="1:7" ht="20.100000000000001" customHeight="1" x14ac:dyDescent="0.15">
      <c r="A142" s="9" t="s">
        <v>28</v>
      </c>
      <c r="B142" s="9"/>
      <c r="C142" s="10" t="s">
        <v>12</v>
      </c>
      <c r="D142" s="10"/>
      <c r="E142" s="10"/>
      <c r="F142" s="10"/>
      <c r="G142" s="10"/>
    </row>
    <row r="143" spans="1:7" ht="20.100000000000001" customHeight="1" x14ac:dyDescent="0.15">
      <c r="A143" s="9" t="s">
        <v>29</v>
      </c>
      <c r="B143" s="9"/>
      <c r="C143" s="10" t="s">
        <v>143</v>
      </c>
      <c r="D143" s="10"/>
      <c r="E143" s="10"/>
      <c r="F143" s="10"/>
      <c r="G143" s="10"/>
    </row>
    <row r="144" spans="1:7" ht="24.95" customHeight="1" x14ac:dyDescent="0.15">
      <c r="A144" s="9" t="s">
        <v>31</v>
      </c>
      <c r="B144" s="9"/>
      <c r="C144" s="10" t="s">
        <v>26</v>
      </c>
      <c r="D144" s="10"/>
      <c r="E144" s="10"/>
      <c r="F144" s="10"/>
      <c r="G144" s="10"/>
    </row>
    <row r="145" spans="1:7" ht="15" customHeight="1" x14ac:dyDescent="0.15"/>
    <row r="146" spans="1:7" ht="50.1" customHeight="1" x14ac:dyDescent="0.15">
      <c r="A146" s="6" t="s">
        <v>163</v>
      </c>
      <c r="B146" s="6"/>
      <c r="C146" s="6"/>
      <c r="D146" s="6"/>
      <c r="E146" s="6"/>
      <c r="F146" s="6"/>
      <c r="G146" s="6"/>
    </row>
    <row r="147" spans="1:7" ht="15" customHeight="1" x14ac:dyDescent="0.15"/>
    <row r="148" spans="1:7" ht="50.1" customHeight="1" x14ac:dyDescent="0.15">
      <c r="A148" s="1" t="s">
        <v>22</v>
      </c>
      <c r="B148" s="8" t="s">
        <v>164</v>
      </c>
      <c r="C148" s="8"/>
      <c r="D148" s="8"/>
      <c r="E148" s="8"/>
      <c r="F148" s="1" t="s">
        <v>165</v>
      </c>
      <c r="G148" s="1" t="s">
        <v>166</v>
      </c>
    </row>
    <row r="149" spans="1:7" ht="15" customHeight="1" x14ac:dyDescent="0.15">
      <c r="A149" s="1">
        <v>1</v>
      </c>
      <c r="B149" s="8">
        <v>2</v>
      </c>
      <c r="C149" s="8"/>
      <c r="D149" s="8"/>
      <c r="E149" s="8"/>
      <c r="F149" s="1">
        <v>3</v>
      </c>
      <c r="G149" s="1">
        <v>4</v>
      </c>
    </row>
    <row r="150" spans="1:7" ht="30" customHeight="1" x14ac:dyDescent="0.15">
      <c r="A150" s="1" t="s">
        <v>43</v>
      </c>
      <c r="B150" s="7" t="s">
        <v>167</v>
      </c>
      <c r="C150" s="7"/>
      <c r="D150" s="7"/>
      <c r="E150" s="7"/>
      <c r="F150" s="3">
        <v>162060.81</v>
      </c>
      <c r="G150" s="3">
        <v>48618.239999999998</v>
      </c>
    </row>
    <row r="151" spans="1:7" ht="50.1" customHeight="1" x14ac:dyDescent="0.15">
      <c r="A151" s="1" t="s">
        <v>49</v>
      </c>
      <c r="B151" s="7" t="s">
        <v>168</v>
      </c>
      <c r="C151" s="7"/>
      <c r="D151" s="7"/>
      <c r="E151" s="7"/>
      <c r="F151" s="3">
        <v>162060.79</v>
      </c>
      <c r="G151" s="3">
        <v>324.12</v>
      </c>
    </row>
    <row r="152" spans="1:7" ht="30" customHeight="1" x14ac:dyDescent="0.15">
      <c r="A152" s="1" t="s">
        <v>62</v>
      </c>
      <c r="B152" s="7" t="s">
        <v>167</v>
      </c>
      <c r="C152" s="7"/>
      <c r="D152" s="7"/>
      <c r="E152" s="7"/>
      <c r="F152" s="3">
        <v>37939.230000000003</v>
      </c>
      <c r="G152" s="3">
        <v>11381.77</v>
      </c>
    </row>
    <row r="153" spans="1:7" ht="50.1" customHeight="1" x14ac:dyDescent="0.15">
      <c r="A153" s="1" t="s">
        <v>64</v>
      </c>
      <c r="B153" s="7" t="s">
        <v>168</v>
      </c>
      <c r="C153" s="7"/>
      <c r="D153" s="7"/>
      <c r="E153" s="7"/>
      <c r="F153" s="3">
        <v>37935.22</v>
      </c>
      <c r="G153" s="3">
        <v>75.87</v>
      </c>
    </row>
    <row r="154" spans="1:7" ht="24.95" customHeight="1" x14ac:dyDescent="0.15">
      <c r="A154" s="11" t="s">
        <v>142</v>
      </c>
      <c r="B154" s="11"/>
      <c r="C154" s="11"/>
      <c r="D154" s="11"/>
      <c r="E154" s="11"/>
      <c r="F154" s="11"/>
      <c r="G154" s="4">
        <f>SUBTOTAL(9,G150:G153)</f>
        <v>60400.000000000007</v>
      </c>
    </row>
    <row r="155" spans="1:7" ht="24.95" customHeight="1" x14ac:dyDescent="0.15"/>
    <row r="156" spans="1:7" ht="20.100000000000001" customHeight="1" x14ac:dyDescent="0.15">
      <c r="A156" s="9" t="s">
        <v>28</v>
      </c>
      <c r="B156" s="9"/>
      <c r="C156" s="10" t="s">
        <v>12</v>
      </c>
      <c r="D156" s="10"/>
      <c r="E156" s="10"/>
      <c r="F156" s="10"/>
      <c r="G156" s="10"/>
    </row>
    <row r="157" spans="1:7" ht="20.100000000000001" customHeight="1" x14ac:dyDescent="0.15">
      <c r="A157" s="9" t="s">
        <v>29</v>
      </c>
      <c r="B157" s="9"/>
      <c r="C157" s="10" t="s">
        <v>30</v>
      </c>
      <c r="D157" s="10"/>
      <c r="E157" s="10"/>
      <c r="F157" s="10"/>
      <c r="G157" s="10"/>
    </row>
    <row r="158" spans="1:7" ht="24.95" customHeight="1" x14ac:dyDescent="0.15">
      <c r="A158" s="9" t="s">
        <v>31</v>
      </c>
      <c r="B158" s="9"/>
      <c r="C158" s="10" t="s">
        <v>26</v>
      </c>
      <c r="D158" s="10"/>
      <c r="E158" s="10"/>
      <c r="F158" s="10"/>
      <c r="G158" s="10"/>
    </row>
    <row r="159" spans="1:7" ht="15" customHeight="1" x14ac:dyDescent="0.15"/>
    <row r="160" spans="1:7" ht="50.1" customHeight="1" x14ac:dyDescent="0.15">
      <c r="A160" s="6" t="s">
        <v>163</v>
      </c>
      <c r="B160" s="6"/>
      <c r="C160" s="6"/>
      <c r="D160" s="6"/>
      <c r="E160" s="6"/>
      <c r="F160" s="6"/>
      <c r="G160" s="6"/>
    </row>
    <row r="161" spans="1:7" ht="15" customHeight="1" x14ac:dyDescent="0.15"/>
    <row r="162" spans="1:7" ht="50.1" customHeight="1" x14ac:dyDescent="0.15">
      <c r="A162" s="1" t="s">
        <v>22</v>
      </c>
      <c r="B162" s="8" t="s">
        <v>164</v>
      </c>
      <c r="C162" s="8"/>
      <c r="D162" s="8"/>
      <c r="E162" s="8"/>
      <c r="F162" s="1" t="s">
        <v>165</v>
      </c>
      <c r="G162" s="1" t="s">
        <v>166</v>
      </c>
    </row>
    <row r="163" spans="1:7" ht="15" customHeight="1" x14ac:dyDescent="0.15">
      <c r="A163" s="1">
        <v>1</v>
      </c>
      <c r="B163" s="8">
        <v>2</v>
      </c>
      <c r="C163" s="8"/>
      <c r="D163" s="8"/>
      <c r="E163" s="8"/>
      <c r="F163" s="1">
        <v>3</v>
      </c>
      <c r="G163" s="1">
        <v>4</v>
      </c>
    </row>
    <row r="164" spans="1:7" ht="30" customHeight="1" x14ac:dyDescent="0.15">
      <c r="A164" s="1" t="s">
        <v>23</v>
      </c>
      <c r="B164" s="7" t="s">
        <v>167</v>
      </c>
      <c r="C164" s="7"/>
      <c r="D164" s="7"/>
      <c r="E164" s="7"/>
      <c r="F164" s="3">
        <v>30693998</v>
      </c>
      <c r="G164" s="3">
        <v>9208199.4000000004</v>
      </c>
    </row>
    <row r="165" spans="1:7" ht="30" customHeight="1" x14ac:dyDescent="0.15">
      <c r="A165" s="1" t="s">
        <v>43</v>
      </c>
      <c r="B165" s="7" t="s">
        <v>167</v>
      </c>
      <c r="C165" s="7"/>
      <c r="D165" s="7"/>
      <c r="E165" s="7"/>
      <c r="F165" s="3">
        <v>80386384.040000007</v>
      </c>
      <c r="G165" s="3">
        <v>24115915.210000001</v>
      </c>
    </row>
    <row r="166" spans="1:7" ht="50.1" customHeight="1" x14ac:dyDescent="0.15">
      <c r="A166" s="1" t="s">
        <v>46</v>
      </c>
      <c r="B166" s="7" t="s">
        <v>168</v>
      </c>
      <c r="C166" s="7"/>
      <c r="D166" s="7"/>
      <c r="E166" s="7"/>
      <c r="F166" s="3">
        <v>30693998</v>
      </c>
      <c r="G166" s="3">
        <v>61388</v>
      </c>
    </row>
    <row r="167" spans="1:7" ht="50.1" customHeight="1" x14ac:dyDescent="0.15">
      <c r="A167" s="1" t="s">
        <v>49</v>
      </c>
      <c r="B167" s="7" t="s">
        <v>168</v>
      </c>
      <c r="C167" s="7"/>
      <c r="D167" s="7"/>
      <c r="E167" s="7"/>
      <c r="F167" s="3">
        <v>80386382</v>
      </c>
      <c r="G167" s="3">
        <v>160772.76</v>
      </c>
    </row>
    <row r="168" spans="1:7" ht="30" customHeight="1" x14ac:dyDescent="0.15">
      <c r="A168" s="1" t="s">
        <v>62</v>
      </c>
      <c r="B168" s="7" t="s">
        <v>167</v>
      </c>
      <c r="C168" s="7"/>
      <c r="D168" s="7"/>
      <c r="E168" s="7"/>
      <c r="F168" s="3">
        <v>1686756.6</v>
      </c>
      <c r="G168" s="3">
        <v>506026.98</v>
      </c>
    </row>
    <row r="169" spans="1:7" ht="30" customHeight="1" x14ac:dyDescent="0.15">
      <c r="A169" s="1" t="s">
        <v>62</v>
      </c>
      <c r="B169" s="7" t="s">
        <v>167</v>
      </c>
      <c r="C169" s="7"/>
      <c r="D169" s="7"/>
      <c r="E169" s="7"/>
      <c r="F169" s="3">
        <v>5903648.0899999999</v>
      </c>
      <c r="G169" s="3">
        <v>1771094.43</v>
      </c>
    </row>
    <row r="170" spans="1:7" ht="30" customHeight="1" x14ac:dyDescent="0.15">
      <c r="A170" s="1" t="s">
        <v>62</v>
      </c>
      <c r="B170" s="7" t="s">
        <v>167</v>
      </c>
      <c r="C170" s="7"/>
      <c r="D170" s="7"/>
      <c r="E170" s="7"/>
      <c r="F170" s="3">
        <v>3654639.29</v>
      </c>
      <c r="G170" s="3">
        <v>1096391.79</v>
      </c>
    </row>
    <row r="171" spans="1:7" ht="30" customHeight="1" x14ac:dyDescent="0.15">
      <c r="A171" s="1" t="s">
        <v>62</v>
      </c>
      <c r="B171" s="7" t="s">
        <v>167</v>
      </c>
      <c r="C171" s="7"/>
      <c r="D171" s="7"/>
      <c r="E171" s="7"/>
      <c r="F171" s="3">
        <v>10682791.779999999</v>
      </c>
      <c r="G171" s="3">
        <v>3204837.53</v>
      </c>
    </row>
    <row r="172" spans="1:7" ht="30" customHeight="1" x14ac:dyDescent="0.15">
      <c r="A172" s="1" t="s">
        <v>62</v>
      </c>
      <c r="B172" s="7" t="s">
        <v>167</v>
      </c>
      <c r="C172" s="7"/>
      <c r="D172" s="7"/>
      <c r="E172" s="7"/>
      <c r="F172" s="3">
        <v>1686756.6</v>
      </c>
      <c r="G172" s="3">
        <v>506026.98</v>
      </c>
    </row>
    <row r="173" spans="1:7" ht="30" customHeight="1" x14ac:dyDescent="0.15">
      <c r="A173" s="1" t="s">
        <v>62</v>
      </c>
      <c r="B173" s="7" t="s">
        <v>167</v>
      </c>
      <c r="C173" s="7"/>
      <c r="D173" s="7"/>
      <c r="E173" s="7"/>
      <c r="F173" s="3">
        <v>1124504.4099999999</v>
      </c>
      <c r="G173" s="3">
        <v>337351.32</v>
      </c>
    </row>
    <row r="174" spans="1:7" ht="30" customHeight="1" x14ac:dyDescent="0.15">
      <c r="A174" s="1" t="s">
        <v>62</v>
      </c>
      <c r="B174" s="7" t="s">
        <v>167</v>
      </c>
      <c r="C174" s="7"/>
      <c r="D174" s="7"/>
      <c r="E174" s="7"/>
      <c r="F174" s="3">
        <v>1124504.4099999999</v>
      </c>
      <c r="G174" s="3">
        <v>337351.32</v>
      </c>
    </row>
    <row r="175" spans="1:7" ht="30" customHeight="1" x14ac:dyDescent="0.15">
      <c r="A175" s="1" t="s">
        <v>62</v>
      </c>
      <c r="B175" s="7" t="s">
        <v>167</v>
      </c>
      <c r="C175" s="7"/>
      <c r="D175" s="7"/>
      <c r="E175" s="7"/>
      <c r="F175" s="3">
        <v>7309279.5700000003</v>
      </c>
      <c r="G175" s="3">
        <v>2192783.87</v>
      </c>
    </row>
    <row r="176" spans="1:7" ht="30" customHeight="1" x14ac:dyDescent="0.15">
      <c r="A176" s="1" t="s">
        <v>62</v>
      </c>
      <c r="B176" s="7" t="s">
        <v>167</v>
      </c>
      <c r="C176" s="7"/>
      <c r="D176" s="7"/>
      <c r="E176" s="7"/>
      <c r="F176" s="3">
        <v>1686756.6</v>
      </c>
      <c r="G176" s="3">
        <v>506026.98</v>
      </c>
    </row>
    <row r="177" spans="1:7" ht="30" customHeight="1" x14ac:dyDescent="0.15">
      <c r="A177" s="1" t="s">
        <v>62</v>
      </c>
      <c r="B177" s="7" t="s">
        <v>167</v>
      </c>
      <c r="C177" s="7"/>
      <c r="D177" s="7"/>
      <c r="E177" s="7"/>
      <c r="F177" s="3">
        <v>5498815.1699999999</v>
      </c>
      <c r="G177" s="3">
        <v>1649644.55</v>
      </c>
    </row>
    <row r="178" spans="1:7" ht="30" customHeight="1" x14ac:dyDescent="0.15">
      <c r="A178" s="1" t="s">
        <v>62</v>
      </c>
      <c r="B178" s="7" t="s">
        <v>167</v>
      </c>
      <c r="C178" s="7"/>
      <c r="D178" s="7"/>
      <c r="E178" s="7"/>
      <c r="F178" s="3">
        <v>30144829.879999999</v>
      </c>
      <c r="G178" s="3">
        <v>9043448.9600000009</v>
      </c>
    </row>
    <row r="179" spans="1:7" ht="30" customHeight="1" x14ac:dyDescent="0.15">
      <c r="A179" s="1" t="s">
        <v>62</v>
      </c>
      <c r="B179" s="7" t="s">
        <v>167</v>
      </c>
      <c r="C179" s="7"/>
      <c r="D179" s="7"/>
      <c r="E179" s="7"/>
      <c r="F179" s="3">
        <v>6184774.1900000004</v>
      </c>
      <c r="G179" s="3">
        <v>1855432.26</v>
      </c>
    </row>
    <row r="180" spans="1:7" ht="30" customHeight="1" x14ac:dyDescent="0.15">
      <c r="A180" s="1" t="s">
        <v>62</v>
      </c>
      <c r="B180" s="7" t="s">
        <v>167</v>
      </c>
      <c r="C180" s="7"/>
      <c r="D180" s="7"/>
      <c r="E180" s="7"/>
      <c r="F180" s="3">
        <v>8714909.0899999999</v>
      </c>
      <c r="G180" s="3">
        <v>2614472.73</v>
      </c>
    </row>
    <row r="181" spans="1:7" ht="50.1" customHeight="1" x14ac:dyDescent="0.15">
      <c r="A181" s="1" t="s">
        <v>64</v>
      </c>
      <c r="B181" s="7" t="s">
        <v>168</v>
      </c>
      <c r="C181" s="7"/>
      <c r="D181" s="7"/>
      <c r="E181" s="7"/>
      <c r="F181" s="3">
        <v>1124504.4099999999</v>
      </c>
      <c r="G181" s="3">
        <v>2249.0100000000002</v>
      </c>
    </row>
    <row r="182" spans="1:7" ht="50.1" customHeight="1" x14ac:dyDescent="0.15">
      <c r="A182" s="1" t="s">
        <v>64</v>
      </c>
      <c r="B182" s="7" t="s">
        <v>168</v>
      </c>
      <c r="C182" s="7"/>
      <c r="D182" s="7"/>
      <c r="E182" s="7"/>
      <c r="F182" s="3">
        <v>1124504.4099999999</v>
      </c>
      <c r="G182" s="3">
        <v>2249.0100000000002</v>
      </c>
    </row>
    <row r="183" spans="1:7" ht="50.1" customHeight="1" x14ac:dyDescent="0.15">
      <c r="A183" s="1" t="s">
        <v>64</v>
      </c>
      <c r="B183" s="7" t="s">
        <v>168</v>
      </c>
      <c r="C183" s="7"/>
      <c r="D183" s="7"/>
      <c r="E183" s="7"/>
      <c r="F183" s="3">
        <v>1686756.6</v>
      </c>
      <c r="G183" s="3">
        <v>3373.51</v>
      </c>
    </row>
    <row r="184" spans="1:7" ht="50.1" customHeight="1" x14ac:dyDescent="0.15">
      <c r="A184" s="1" t="s">
        <v>64</v>
      </c>
      <c r="B184" s="7" t="s">
        <v>168</v>
      </c>
      <c r="C184" s="7"/>
      <c r="D184" s="7"/>
      <c r="E184" s="7"/>
      <c r="F184" s="3">
        <v>5498815.1699999999</v>
      </c>
      <c r="G184" s="3">
        <v>10997.63</v>
      </c>
    </row>
    <row r="185" spans="1:7" ht="50.1" customHeight="1" x14ac:dyDescent="0.15">
      <c r="A185" s="1" t="s">
        <v>64</v>
      </c>
      <c r="B185" s="7" t="s">
        <v>168</v>
      </c>
      <c r="C185" s="7"/>
      <c r="D185" s="7"/>
      <c r="E185" s="7"/>
      <c r="F185" s="3">
        <v>1686756.6</v>
      </c>
      <c r="G185" s="3">
        <v>3373.51</v>
      </c>
    </row>
    <row r="186" spans="1:7" ht="50.1" customHeight="1" x14ac:dyDescent="0.15">
      <c r="A186" s="1" t="s">
        <v>64</v>
      </c>
      <c r="B186" s="7" t="s">
        <v>168</v>
      </c>
      <c r="C186" s="7"/>
      <c r="D186" s="7"/>
      <c r="E186" s="7"/>
      <c r="F186" s="3">
        <v>1686756.6</v>
      </c>
      <c r="G186" s="3">
        <v>3373.51</v>
      </c>
    </row>
    <row r="187" spans="1:7" ht="50.1" customHeight="1" x14ac:dyDescent="0.15">
      <c r="A187" s="1" t="s">
        <v>64</v>
      </c>
      <c r="B187" s="7" t="s">
        <v>168</v>
      </c>
      <c r="C187" s="7"/>
      <c r="D187" s="7"/>
      <c r="E187" s="7"/>
      <c r="F187" s="3">
        <v>30144829.879999999</v>
      </c>
      <c r="G187" s="3">
        <v>60289.66</v>
      </c>
    </row>
    <row r="188" spans="1:7" ht="50.1" customHeight="1" x14ac:dyDescent="0.15">
      <c r="A188" s="1" t="s">
        <v>64</v>
      </c>
      <c r="B188" s="7" t="s">
        <v>168</v>
      </c>
      <c r="C188" s="7"/>
      <c r="D188" s="7"/>
      <c r="E188" s="7"/>
      <c r="F188" s="3">
        <v>7309279.5700000003</v>
      </c>
      <c r="G188" s="3">
        <v>14618.56</v>
      </c>
    </row>
    <row r="189" spans="1:7" ht="50.1" customHeight="1" x14ac:dyDescent="0.15">
      <c r="A189" s="1" t="s">
        <v>64</v>
      </c>
      <c r="B189" s="7" t="s">
        <v>168</v>
      </c>
      <c r="C189" s="7"/>
      <c r="D189" s="7"/>
      <c r="E189" s="7"/>
      <c r="F189" s="3">
        <v>5903648.0899999999</v>
      </c>
      <c r="G189" s="3">
        <v>11807.3</v>
      </c>
    </row>
    <row r="190" spans="1:7" ht="50.1" customHeight="1" x14ac:dyDescent="0.15">
      <c r="A190" s="1" t="s">
        <v>64</v>
      </c>
      <c r="B190" s="7" t="s">
        <v>168</v>
      </c>
      <c r="C190" s="7"/>
      <c r="D190" s="7"/>
      <c r="E190" s="7"/>
      <c r="F190" s="3">
        <v>10682791.779999999</v>
      </c>
      <c r="G190" s="3">
        <v>21365.58</v>
      </c>
    </row>
    <row r="191" spans="1:7" ht="50.1" customHeight="1" x14ac:dyDescent="0.15">
      <c r="A191" s="1" t="s">
        <v>64</v>
      </c>
      <c r="B191" s="7" t="s">
        <v>168</v>
      </c>
      <c r="C191" s="7"/>
      <c r="D191" s="7"/>
      <c r="E191" s="7"/>
      <c r="F191" s="3">
        <v>8714909.0089999996</v>
      </c>
      <c r="G191" s="3">
        <v>17429.82</v>
      </c>
    </row>
    <row r="192" spans="1:7" ht="50.1" customHeight="1" x14ac:dyDescent="0.15">
      <c r="A192" s="1" t="s">
        <v>64</v>
      </c>
      <c r="B192" s="7" t="s">
        <v>168</v>
      </c>
      <c r="C192" s="7"/>
      <c r="D192" s="7"/>
      <c r="E192" s="7"/>
      <c r="F192" s="3">
        <v>3654639.29</v>
      </c>
      <c r="G192" s="3">
        <v>7309.28</v>
      </c>
    </row>
    <row r="193" spans="1:7" ht="50.1" customHeight="1" x14ac:dyDescent="0.15">
      <c r="A193" s="1" t="s">
        <v>64</v>
      </c>
      <c r="B193" s="7" t="s">
        <v>168</v>
      </c>
      <c r="C193" s="7"/>
      <c r="D193" s="7"/>
      <c r="E193" s="7"/>
      <c r="F193" s="3">
        <v>6184774.1900000004</v>
      </c>
      <c r="G193" s="3">
        <v>12369.55</v>
      </c>
    </row>
    <row r="194" spans="1:7" ht="30" customHeight="1" x14ac:dyDescent="0.15">
      <c r="A194" s="1" t="s">
        <v>169</v>
      </c>
      <c r="B194" s="7" t="s">
        <v>170</v>
      </c>
      <c r="C194" s="7"/>
      <c r="D194" s="7"/>
      <c r="E194" s="7"/>
      <c r="F194" s="3">
        <v>12204533.039999999</v>
      </c>
      <c r="G194" s="3">
        <v>3661359.91</v>
      </c>
    </row>
    <row r="195" spans="1:7" ht="30" customHeight="1" x14ac:dyDescent="0.15">
      <c r="A195" s="1" t="s">
        <v>169</v>
      </c>
      <c r="B195" s="7" t="s">
        <v>170</v>
      </c>
      <c r="C195" s="7"/>
      <c r="D195" s="7"/>
      <c r="E195" s="7"/>
      <c r="F195" s="3">
        <v>12204533.039999999</v>
      </c>
      <c r="G195" s="3">
        <v>24409.07</v>
      </c>
    </row>
    <row r="196" spans="1:7" ht="24.95" customHeight="1" x14ac:dyDescent="0.15">
      <c r="A196" s="11" t="s">
        <v>142</v>
      </c>
      <c r="B196" s="11"/>
      <c r="C196" s="11"/>
      <c r="D196" s="11"/>
      <c r="E196" s="11"/>
      <c r="F196" s="11"/>
      <c r="G196" s="4">
        <f>SUBTOTAL(9,G164:G195)</f>
        <v>63023739.979999967</v>
      </c>
    </row>
    <row r="197" spans="1:7" ht="24.95" customHeight="1" x14ac:dyDescent="0.15"/>
    <row r="198" spans="1:7" ht="20.100000000000001" customHeight="1" x14ac:dyDescent="0.15">
      <c r="A198" s="9" t="s">
        <v>28</v>
      </c>
      <c r="B198" s="9"/>
      <c r="C198" s="10" t="s">
        <v>12</v>
      </c>
      <c r="D198" s="10"/>
      <c r="E198" s="10"/>
      <c r="F198" s="10"/>
      <c r="G198" s="10"/>
    </row>
    <row r="199" spans="1:7" ht="20.100000000000001" customHeight="1" x14ac:dyDescent="0.15">
      <c r="A199" s="9" t="s">
        <v>29</v>
      </c>
      <c r="B199" s="9"/>
      <c r="C199" s="10" t="s">
        <v>143</v>
      </c>
      <c r="D199" s="10"/>
      <c r="E199" s="10"/>
      <c r="F199" s="10"/>
      <c r="G199" s="10"/>
    </row>
    <row r="200" spans="1:7" ht="24.95" customHeight="1" x14ac:dyDescent="0.15">
      <c r="A200" s="9" t="s">
        <v>31</v>
      </c>
      <c r="B200" s="9"/>
      <c r="C200" s="10" t="s">
        <v>27</v>
      </c>
      <c r="D200" s="10"/>
      <c r="E200" s="10"/>
      <c r="F200" s="10"/>
      <c r="G200" s="10"/>
    </row>
    <row r="201" spans="1:7" ht="15" customHeight="1" x14ac:dyDescent="0.15"/>
    <row r="202" spans="1:7" ht="50.1" customHeight="1" x14ac:dyDescent="0.15">
      <c r="A202" s="6" t="s">
        <v>163</v>
      </c>
      <c r="B202" s="6"/>
      <c r="C202" s="6"/>
      <c r="D202" s="6"/>
      <c r="E202" s="6"/>
      <c r="F202" s="6"/>
      <c r="G202" s="6"/>
    </row>
    <row r="203" spans="1:7" ht="15" customHeight="1" x14ac:dyDescent="0.15"/>
    <row r="204" spans="1:7" ht="50.1" customHeight="1" x14ac:dyDescent="0.15">
      <c r="A204" s="1" t="s">
        <v>22</v>
      </c>
      <c r="B204" s="8" t="s">
        <v>164</v>
      </c>
      <c r="C204" s="8"/>
      <c r="D204" s="8"/>
      <c r="E204" s="8"/>
      <c r="F204" s="1" t="s">
        <v>165</v>
      </c>
      <c r="G204" s="1" t="s">
        <v>166</v>
      </c>
    </row>
    <row r="205" spans="1:7" ht="15" customHeight="1" x14ac:dyDescent="0.15">
      <c r="A205" s="1">
        <v>1</v>
      </c>
      <c r="B205" s="8">
        <v>2</v>
      </c>
      <c r="C205" s="8"/>
      <c r="D205" s="8"/>
      <c r="E205" s="8"/>
      <c r="F205" s="1">
        <v>3</v>
      </c>
      <c r="G205" s="1">
        <v>4</v>
      </c>
    </row>
    <row r="206" spans="1:7" ht="30" customHeight="1" x14ac:dyDescent="0.15">
      <c r="A206" s="1" t="s">
        <v>43</v>
      </c>
      <c r="B206" s="7" t="s">
        <v>167</v>
      </c>
      <c r="C206" s="7"/>
      <c r="D206" s="7"/>
      <c r="E206" s="7"/>
      <c r="F206" s="3">
        <v>162060.81</v>
      </c>
      <c r="G206" s="3">
        <v>48618.239999999998</v>
      </c>
    </row>
    <row r="207" spans="1:7" ht="50.1" customHeight="1" x14ac:dyDescent="0.15">
      <c r="A207" s="1" t="s">
        <v>49</v>
      </c>
      <c r="B207" s="7" t="s">
        <v>168</v>
      </c>
      <c r="C207" s="7"/>
      <c r="D207" s="7"/>
      <c r="E207" s="7"/>
      <c r="F207" s="3">
        <v>162060.79</v>
      </c>
      <c r="G207" s="3">
        <v>324.12</v>
      </c>
    </row>
    <row r="208" spans="1:7" ht="30" customHeight="1" x14ac:dyDescent="0.15">
      <c r="A208" s="1" t="s">
        <v>62</v>
      </c>
      <c r="B208" s="7" t="s">
        <v>167</v>
      </c>
      <c r="C208" s="7"/>
      <c r="D208" s="7"/>
      <c r="E208" s="7"/>
      <c r="F208" s="3">
        <v>37939.230000000003</v>
      </c>
      <c r="G208" s="3">
        <v>11381.77</v>
      </c>
    </row>
    <row r="209" spans="1:7" ht="50.1" customHeight="1" x14ac:dyDescent="0.15">
      <c r="A209" s="1" t="s">
        <v>64</v>
      </c>
      <c r="B209" s="7" t="s">
        <v>168</v>
      </c>
      <c r="C209" s="7"/>
      <c r="D209" s="7"/>
      <c r="E209" s="7"/>
      <c r="F209" s="3">
        <v>37935.22</v>
      </c>
      <c r="G209" s="3">
        <v>75.87</v>
      </c>
    </row>
    <row r="210" spans="1:7" ht="24.95" customHeight="1" x14ac:dyDescent="0.15">
      <c r="A210" s="11" t="s">
        <v>142</v>
      </c>
      <c r="B210" s="11"/>
      <c r="C210" s="11"/>
      <c r="D210" s="11"/>
      <c r="E210" s="11"/>
      <c r="F210" s="11"/>
      <c r="G210" s="4">
        <f>SUBTOTAL(9,G206:G209)</f>
        <v>60400.000000000007</v>
      </c>
    </row>
    <row r="211" spans="1:7" ht="24.95" customHeight="1" x14ac:dyDescent="0.15"/>
    <row r="212" spans="1:7" ht="20.100000000000001" customHeight="1" x14ac:dyDescent="0.15">
      <c r="A212" s="9" t="s">
        <v>28</v>
      </c>
      <c r="B212" s="9"/>
      <c r="C212" s="10" t="s">
        <v>12</v>
      </c>
      <c r="D212" s="10"/>
      <c r="E212" s="10"/>
      <c r="F212" s="10"/>
      <c r="G212" s="10"/>
    </row>
    <row r="213" spans="1:7" ht="20.100000000000001" customHeight="1" x14ac:dyDescent="0.15">
      <c r="A213" s="9" t="s">
        <v>29</v>
      </c>
      <c r="B213" s="9"/>
      <c r="C213" s="10" t="s">
        <v>30</v>
      </c>
      <c r="D213" s="10"/>
      <c r="E213" s="10"/>
      <c r="F213" s="10"/>
      <c r="G213" s="10"/>
    </row>
    <row r="214" spans="1:7" ht="24.95" customHeight="1" x14ac:dyDescent="0.15">
      <c r="A214" s="9" t="s">
        <v>31</v>
      </c>
      <c r="B214" s="9"/>
      <c r="C214" s="10" t="s">
        <v>27</v>
      </c>
      <c r="D214" s="10"/>
      <c r="E214" s="10"/>
      <c r="F214" s="10"/>
      <c r="G214" s="10"/>
    </row>
    <row r="215" spans="1:7" ht="15" customHeight="1" x14ac:dyDescent="0.15"/>
    <row r="216" spans="1:7" ht="50.1" customHeight="1" x14ac:dyDescent="0.15">
      <c r="A216" s="6" t="s">
        <v>163</v>
      </c>
      <c r="B216" s="6"/>
      <c r="C216" s="6"/>
      <c r="D216" s="6"/>
      <c r="E216" s="6"/>
      <c r="F216" s="6"/>
      <c r="G216" s="6"/>
    </row>
    <row r="217" spans="1:7" ht="15" customHeight="1" x14ac:dyDescent="0.15"/>
    <row r="218" spans="1:7" ht="50.1" customHeight="1" x14ac:dyDescent="0.15">
      <c r="A218" s="1" t="s">
        <v>22</v>
      </c>
      <c r="B218" s="8" t="s">
        <v>164</v>
      </c>
      <c r="C218" s="8"/>
      <c r="D218" s="8"/>
      <c r="E218" s="8"/>
      <c r="F218" s="1" t="s">
        <v>165</v>
      </c>
      <c r="G218" s="1" t="s">
        <v>166</v>
      </c>
    </row>
    <row r="219" spans="1:7" ht="15" customHeight="1" x14ac:dyDescent="0.15">
      <c r="A219" s="1">
        <v>1</v>
      </c>
      <c r="B219" s="8">
        <v>2</v>
      </c>
      <c r="C219" s="8"/>
      <c r="D219" s="8"/>
      <c r="E219" s="8"/>
      <c r="F219" s="1">
        <v>3</v>
      </c>
      <c r="G219" s="1">
        <v>4</v>
      </c>
    </row>
    <row r="220" spans="1:7" ht="30" customHeight="1" x14ac:dyDescent="0.15">
      <c r="A220" s="1" t="s">
        <v>23</v>
      </c>
      <c r="B220" s="7" t="s">
        <v>167</v>
      </c>
      <c r="C220" s="7"/>
      <c r="D220" s="7"/>
      <c r="E220" s="7"/>
      <c r="F220" s="3">
        <v>30721372.23</v>
      </c>
      <c r="G220" s="3">
        <v>9216411.6699999999</v>
      </c>
    </row>
    <row r="221" spans="1:7" ht="30" customHeight="1" x14ac:dyDescent="0.15">
      <c r="A221" s="1" t="s">
        <v>43</v>
      </c>
      <c r="B221" s="7" t="s">
        <v>167</v>
      </c>
      <c r="C221" s="7"/>
      <c r="D221" s="7"/>
      <c r="E221" s="7"/>
      <c r="F221" s="3">
        <v>80463109.829999998</v>
      </c>
      <c r="G221" s="3">
        <v>24138932.949999999</v>
      </c>
    </row>
    <row r="222" spans="1:7" ht="50.1" customHeight="1" x14ac:dyDescent="0.15">
      <c r="A222" s="1" t="s">
        <v>46</v>
      </c>
      <c r="B222" s="7" t="s">
        <v>168</v>
      </c>
      <c r="C222" s="7"/>
      <c r="D222" s="7"/>
      <c r="E222" s="7"/>
      <c r="F222" s="3">
        <v>30721355</v>
      </c>
      <c r="G222" s="3">
        <v>61442.71</v>
      </c>
    </row>
    <row r="223" spans="1:7" ht="50.1" customHeight="1" x14ac:dyDescent="0.15">
      <c r="A223" s="1" t="s">
        <v>49</v>
      </c>
      <c r="B223" s="7" t="s">
        <v>168</v>
      </c>
      <c r="C223" s="7"/>
      <c r="D223" s="7"/>
      <c r="E223" s="7"/>
      <c r="F223" s="3">
        <v>80463109.829999998</v>
      </c>
      <c r="G223" s="3">
        <v>160926.22</v>
      </c>
    </row>
    <row r="224" spans="1:7" ht="30" customHeight="1" x14ac:dyDescent="0.15">
      <c r="A224" s="1" t="s">
        <v>62</v>
      </c>
      <c r="B224" s="7" t="s">
        <v>167</v>
      </c>
      <c r="C224" s="7"/>
      <c r="D224" s="7"/>
      <c r="E224" s="7"/>
      <c r="F224" s="3">
        <v>1688260.92</v>
      </c>
      <c r="G224" s="3">
        <v>506478.28</v>
      </c>
    </row>
    <row r="225" spans="1:7" ht="30" customHeight="1" x14ac:dyDescent="0.15">
      <c r="A225" s="1" t="s">
        <v>62</v>
      </c>
      <c r="B225" s="7" t="s">
        <v>167</v>
      </c>
      <c r="C225" s="7"/>
      <c r="D225" s="7"/>
      <c r="E225" s="7"/>
      <c r="F225" s="3">
        <v>5908913.2199999997</v>
      </c>
      <c r="G225" s="3">
        <v>1772673.97</v>
      </c>
    </row>
    <row r="226" spans="1:7" ht="30" customHeight="1" x14ac:dyDescent="0.15">
      <c r="A226" s="1" t="s">
        <v>62</v>
      </c>
      <c r="B226" s="7" t="s">
        <v>167</v>
      </c>
      <c r="C226" s="7"/>
      <c r="D226" s="7"/>
      <c r="E226" s="7"/>
      <c r="F226" s="3">
        <v>3657898.66</v>
      </c>
      <c r="G226" s="3">
        <v>1097369.6000000001</v>
      </c>
    </row>
    <row r="227" spans="1:7" ht="30" customHeight="1" x14ac:dyDescent="0.15">
      <c r="A227" s="1" t="s">
        <v>62</v>
      </c>
      <c r="B227" s="7" t="s">
        <v>167</v>
      </c>
      <c r="C227" s="7"/>
      <c r="D227" s="7"/>
      <c r="E227" s="7"/>
      <c r="F227" s="3">
        <v>10692319.17</v>
      </c>
      <c r="G227" s="3">
        <v>3207695.75</v>
      </c>
    </row>
    <row r="228" spans="1:7" ht="30" customHeight="1" x14ac:dyDescent="0.15">
      <c r="A228" s="1" t="s">
        <v>62</v>
      </c>
      <c r="B228" s="7" t="s">
        <v>167</v>
      </c>
      <c r="C228" s="7"/>
      <c r="D228" s="7"/>
      <c r="E228" s="7"/>
      <c r="F228" s="3">
        <v>1688260.92</v>
      </c>
      <c r="G228" s="3">
        <v>506478.28</v>
      </c>
    </row>
    <row r="229" spans="1:7" ht="30" customHeight="1" x14ac:dyDescent="0.15">
      <c r="A229" s="1" t="s">
        <v>62</v>
      </c>
      <c r="B229" s="7" t="s">
        <v>167</v>
      </c>
      <c r="C229" s="7"/>
      <c r="D229" s="7"/>
      <c r="E229" s="7"/>
      <c r="F229" s="3">
        <v>1125507.29</v>
      </c>
      <c r="G229" s="3">
        <v>337652.19</v>
      </c>
    </row>
    <row r="230" spans="1:7" ht="30" customHeight="1" x14ac:dyDescent="0.15">
      <c r="A230" s="1" t="s">
        <v>62</v>
      </c>
      <c r="B230" s="7" t="s">
        <v>167</v>
      </c>
      <c r="C230" s="7"/>
      <c r="D230" s="7"/>
      <c r="E230" s="7"/>
      <c r="F230" s="3">
        <v>1125507.29</v>
      </c>
      <c r="G230" s="3">
        <v>337652.19</v>
      </c>
    </row>
    <row r="231" spans="1:7" ht="30" customHeight="1" x14ac:dyDescent="0.15">
      <c r="A231" s="1" t="s">
        <v>62</v>
      </c>
      <c r="B231" s="7" t="s">
        <v>167</v>
      </c>
      <c r="C231" s="7"/>
      <c r="D231" s="7"/>
      <c r="E231" s="7"/>
      <c r="F231" s="3">
        <v>7315798.3099999996</v>
      </c>
      <c r="G231" s="3">
        <v>2194739.4900000002</v>
      </c>
    </row>
    <row r="232" spans="1:7" ht="30" customHeight="1" x14ac:dyDescent="0.15">
      <c r="A232" s="1" t="s">
        <v>62</v>
      </c>
      <c r="B232" s="7" t="s">
        <v>167</v>
      </c>
      <c r="C232" s="7"/>
      <c r="D232" s="7"/>
      <c r="E232" s="7"/>
      <c r="F232" s="3">
        <v>1688260.92</v>
      </c>
      <c r="G232" s="3">
        <v>506478.28</v>
      </c>
    </row>
    <row r="233" spans="1:7" ht="30" customHeight="1" x14ac:dyDescent="0.15">
      <c r="A233" s="1" t="s">
        <v>62</v>
      </c>
      <c r="B233" s="7" t="s">
        <v>167</v>
      </c>
      <c r="C233" s="7"/>
      <c r="D233" s="7"/>
      <c r="E233" s="7"/>
      <c r="F233" s="3">
        <v>5503719.25</v>
      </c>
      <c r="G233" s="3">
        <v>1651115.78</v>
      </c>
    </row>
    <row r="234" spans="1:7" ht="30" customHeight="1" x14ac:dyDescent="0.15">
      <c r="A234" s="1" t="s">
        <v>62</v>
      </c>
      <c r="B234" s="7" t="s">
        <v>167</v>
      </c>
      <c r="C234" s="7"/>
      <c r="D234" s="7"/>
      <c r="E234" s="7"/>
      <c r="F234" s="3">
        <v>30166690.899999999</v>
      </c>
      <c r="G234" s="3">
        <v>9050007.2699999996</v>
      </c>
    </row>
    <row r="235" spans="1:7" ht="30" customHeight="1" x14ac:dyDescent="0.15">
      <c r="A235" s="1" t="s">
        <v>62</v>
      </c>
      <c r="B235" s="7" t="s">
        <v>167</v>
      </c>
      <c r="C235" s="7"/>
      <c r="D235" s="7"/>
      <c r="E235" s="7"/>
      <c r="F235" s="3">
        <v>6190290.04</v>
      </c>
      <c r="G235" s="3">
        <v>1857087.01</v>
      </c>
    </row>
    <row r="236" spans="1:7" ht="30" customHeight="1" x14ac:dyDescent="0.15">
      <c r="A236" s="1" t="s">
        <v>62</v>
      </c>
      <c r="B236" s="7" t="s">
        <v>167</v>
      </c>
      <c r="C236" s="7"/>
      <c r="D236" s="7"/>
      <c r="E236" s="7"/>
      <c r="F236" s="3">
        <v>8722681.4299999997</v>
      </c>
      <c r="G236" s="3">
        <v>2616804.4300000002</v>
      </c>
    </row>
    <row r="237" spans="1:7" ht="50.1" customHeight="1" x14ac:dyDescent="0.15">
      <c r="A237" s="1" t="s">
        <v>64</v>
      </c>
      <c r="B237" s="7" t="s">
        <v>168</v>
      </c>
      <c r="C237" s="7"/>
      <c r="D237" s="7"/>
      <c r="E237" s="7"/>
      <c r="F237" s="3">
        <v>1125507.29</v>
      </c>
      <c r="G237" s="3">
        <v>2251.0100000000002</v>
      </c>
    </row>
    <row r="238" spans="1:7" ht="50.1" customHeight="1" x14ac:dyDescent="0.15">
      <c r="A238" s="1" t="s">
        <v>64</v>
      </c>
      <c r="B238" s="7" t="s">
        <v>168</v>
      </c>
      <c r="C238" s="7"/>
      <c r="D238" s="7"/>
      <c r="E238" s="7"/>
      <c r="F238" s="3">
        <v>1125507.29</v>
      </c>
      <c r="G238" s="3">
        <v>2251.0100000000002</v>
      </c>
    </row>
    <row r="239" spans="1:7" ht="50.1" customHeight="1" x14ac:dyDescent="0.15">
      <c r="A239" s="1" t="s">
        <v>64</v>
      </c>
      <c r="B239" s="7" t="s">
        <v>168</v>
      </c>
      <c r="C239" s="7"/>
      <c r="D239" s="7"/>
      <c r="E239" s="7"/>
      <c r="F239" s="3">
        <v>1688260.92</v>
      </c>
      <c r="G239" s="3">
        <v>3376.52</v>
      </c>
    </row>
    <row r="240" spans="1:7" ht="50.1" customHeight="1" x14ac:dyDescent="0.15">
      <c r="A240" s="1" t="s">
        <v>64</v>
      </c>
      <c r="B240" s="7" t="s">
        <v>168</v>
      </c>
      <c r="C240" s="7"/>
      <c r="D240" s="7"/>
      <c r="E240" s="7"/>
      <c r="F240" s="3">
        <v>5503719.25</v>
      </c>
      <c r="G240" s="3">
        <v>11007.44</v>
      </c>
    </row>
    <row r="241" spans="1:7" ht="50.1" customHeight="1" x14ac:dyDescent="0.15">
      <c r="A241" s="1" t="s">
        <v>64</v>
      </c>
      <c r="B241" s="7" t="s">
        <v>168</v>
      </c>
      <c r="C241" s="7"/>
      <c r="D241" s="7"/>
      <c r="E241" s="7"/>
      <c r="F241" s="3">
        <v>1688260.92</v>
      </c>
      <c r="G241" s="3">
        <v>3376.52</v>
      </c>
    </row>
    <row r="242" spans="1:7" ht="50.1" customHeight="1" x14ac:dyDescent="0.15">
      <c r="A242" s="1" t="s">
        <v>64</v>
      </c>
      <c r="B242" s="7" t="s">
        <v>168</v>
      </c>
      <c r="C242" s="7"/>
      <c r="D242" s="7"/>
      <c r="E242" s="7"/>
      <c r="F242" s="3">
        <v>1688260.92</v>
      </c>
      <c r="G242" s="3">
        <v>3376.52</v>
      </c>
    </row>
    <row r="243" spans="1:7" ht="50.1" customHeight="1" x14ac:dyDescent="0.15">
      <c r="A243" s="1" t="s">
        <v>64</v>
      </c>
      <c r="B243" s="7" t="s">
        <v>168</v>
      </c>
      <c r="C243" s="7"/>
      <c r="D243" s="7"/>
      <c r="E243" s="7"/>
      <c r="F243" s="3">
        <v>30166690.899999999</v>
      </c>
      <c r="G243" s="3">
        <v>60333.38</v>
      </c>
    </row>
    <row r="244" spans="1:7" ht="50.1" customHeight="1" x14ac:dyDescent="0.15">
      <c r="A244" s="1" t="s">
        <v>64</v>
      </c>
      <c r="B244" s="7" t="s">
        <v>168</v>
      </c>
      <c r="C244" s="7"/>
      <c r="D244" s="7"/>
      <c r="E244" s="7"/>
      <c r="F244" s="3">
        <v>7315798.3099999996</v>
      </c>
      <c r="G244" s="3">
        <v>14631.6</v>
      </c>
    </row>
    <row r="245" spans="1:7" ht="50.1" customHeight="1" x14ac:dyDescent="0.15">
      <c r="A245" s="1" t="s">
        <v>64</v>
      </c>
      <c r="B245" s="7" t="s">
        <v>168</v>
      </c>
      <c r="C245" s="7"/>
      <c r="D245" s="7"/>
      <c r="E245" s="7"/>
      <c r="F245" s="3">
        <v>5908913.2199999997</v>
      </c>
      <c r="G245" s="3">
        <v>11817.83</v>
      </c>
    </row>
    <row r="246" spans="1:7" ht="50.1" customHeight="1" x14ac:dyDescent="0.15">
      <c r="A246" s="1" t="s">
        <v>64</v>
      </c>
      <c r="B246" s="7" t="s">
        <v>168</v>
      </c>
      <c r="C246" s="7"/>
      <c r="D246" s="7"/>
      <c r="E246" s="7"/>
      <c r="F246" s="3">
        <v>10692319.17</v>
      </c>
      <c r="G246" s="3">
        <v>21384.639999999999</v>
      </c>
    </row>
    <row r="247" spans="1:7" ht="50.1" customHeight="1" x14ac:dyDescent="0.15">
      <c r="A247" s="1" t="s">
        <v>64</v>
      </c>
      <c r="B247" s="7" t="s">
        <v>168</v>
      </c>
      <c r="C247" s="7"/>
      <c r="D247" s="7"/>
      <c r="E247" s="7"/>
      <c r="F247" s="3">
        <v>8722681.4299999997</v>
      </c>
      <c r="G247" s="3">
        <v>17445.36</v>
      </c>
    </row>
    <row r="248" spans="1:7" ht="50.1" customHeight="1" x14ac:dyDescent="0.15">
      <c r="A248" s="1" t="s">
        <v>64</v>
      </c>
      <c r="B248" s="7" t="s">
        <v>168</v>
      </c>
      <c r="C248" s="7"/>
      <c r="D248" s="7"/>
      <c r="E248" s="7"/>
      <c r="F248" s="3">
        <v>3657898.66</v>
      </c>
      <c r="G248" s="3">
        <v>7315.8</v>
      </c>
    </row>
    <row r="249" spans="1:7" ht="50.1" customHeight="1" x14ac:dyDescent="0.15">
      <c r="A249" s="1" t="s">
        <v>64</v>
      </c>
      <c r="B249" s="7" t="s">
        <v>168</v>
      </c>
      <c r="C249" s="7"/>
      <c r="D249" s="7"/>
      <c r="E249" s="7"/>
      <c r="F249" s="3">
        <v>6190290.04</v>
      </c>
      <c r="G249" s="3">
        <v>12380.58</v>
      </c>
    </row>
    <row r="250" spans="1:7" ht="30" customHeight="1" x14ac:dyDescent="0.15">
      <c r="A250" s="1" t="s">
        <v>169</v>
      </c>
      <c r="B250" s="7" t="s">
        <v>170</v>
      </c>
      <c r="C250" s="7"/>
      <c r="D250" s="7"/>
      <c r="E250" s="7"/>
      <c r="F250" s="3">
        <v>12204533.039999999</v>
      </c>
      <c r="G250" s="3">
        <v>3661359.91</v>
      </c>
    </row>
    <row r="251" spans="1:7" ht="30" customHeight="1" x14ac:dyDescent="0.15">
      <c r="A251" s="1" t="s">
        <v>169</v>
      </c>
      <c r="B251" s="7" t="s">
        <v>170</v>
      </c>
      <c r="C251" s="7"/>
      <c r="D251" s="7"/>
      <c r="E251" s="7"/>
      <c r="F251" s="3">
        <v>12204533.039999999</v>
      </c>
      <c r="G251" s="3">
        <v>24409.07</v>
      </c>
    </row>
    <row r="252" spans="1:7" ht="24.95" customHeight="1" x14ac:dyDescent="0.15">
      <c r="A252" s="11" t="s">
        <v>142</v>
      </c>
      <c r="B252" s="11"/>
      <c r="C252" s="11"/>
      <c r="D252" s="11"/>
      <c r="E252" s="11"/>
      <c r="F252" s="11"/>
      <c r="G252" s="4">
        <f>SUBTOTAL(9,G220:G251)</f>
        <v>63076663.259999998</v>
      </c>
    </row>
    <row r="253" spans="1:7" ht="24.95" customHeight="1" x14ac:dyDescent="0.15"/>
    <row r="254" spans="1:7" ht="20.100000000000001" customHeight="1" x14ac:dyDescent="0.15">
      <c r="A254" s="9" t="s">
        <v>28</v>
      </c>
      <c r="B254" s="9"/>
      <c r="C254" s="10" t="s">
        <v>14</v>
      </c>
      <c r="D254" s="10"/>
      <c r="E254" s="10"/>
      <c r="F254" s="10"/>
      <c r="G254" s="10"/>
    </row>
    <row r="255" spans="1:7" ht="20.100000000000001" customHeight="1" x14ac:dyDescent="0.15">
      <c r="A255" s="9" t="s">
        <v>29</v>
      </c>
      <c r="B255" s="9"/>
      <c r="C255" s="10" t="s">
        <v>143</v>
      </c>
      <c r="D255" s="10"/>
      <c r="E255" s="10"/>
      <c r="F255" s="10"/>
      <c r="G255" s="10"/>
    </row>
    <row r="256" spans="1:7" ht="24.95" customHeight="1" x14ac:dyDescent="0.15">
      <c r="A256" s="9" t="s">
        <v>31</v>
      </c>
      <c r="B256" s="9"/>
      <c r="C256" s="10" t="s">
        <v>25</v>
      </c>
      <c r="D256" s="10"/>
      <c r="E256" s="10"/>
      <c r="F256" s="10"/>
      <c r="G256" s="10"/>
    </row>
    <row r="257" spans="1:7" ht="15" customHeight="1" x14ac:dyDescent="0.15"/>
    <row r="258" spans="1:7" ht="50.1" customHeight="1" x14ac:dyDescent="0.15">
      <c r="A258" s="6" t="s">
        <v>171</v>
      </c>
      <c r="B258" s="6"/>
      <c r="C258" s="6"/>
      <c r="D258" s="6"/>
      <c r="E258" s="6"/>
      <c r="F258" s="6"/>
      <c r="G258" s="6"/>
    </row>
    <row r="259" spans="1:7" ht="15" customHeight="1" x14ac:dyDescent="0.15"/>
    <row r="260" spans="1:7" ht="50.1" customHeight="1" x14ac:dyDescent="0.15">
      <c r="A260" s="1" t="s">
        <v>22</v>
      </c>
      <c r="B260" s="8" t="s">
        <v>0</v>
      </c>
      <c r="C260" s="8"/>
      <c r="D260" s="8"/>
      <c r="E260" s="1" t="s">
        <v>145</v>
      </c>
      <c r="F260" s="1" t="s">
        <v>146</v>
      </c>
      <c r="G260" s="1" t="s">
        <v>147</v>
      </c>
    </row>
    <row r="261" spans="1:7" ht="15" customHeight="1" x14ac:dyDescent="0.15">
      <c r="A261" s="1">
        <v>1</v>
      </c>
      <c r="B261" s="8">
        <v>2</v>
      </c>
      <c r="C261" s="8"/>
      <c r="D261" s="8"/>
      <c r="E261" s="1">
        <v>3</v>
      </c>
      <c r="F261" s="1">
        <v>4</v>
      </c>
      <c r="G261" s="1">
        <v>5</v>
      </c>
    </row>
    <row r="262" spans="1:7" ht="39.950000000000003" customHeight="1" x14ac:dyDescent="0.15">
      <c r="A262" s="1" t="s">
        <v>23</v>
      </c>
      <c r="B262" s="7" t="s">
        <v>172</v>
      </c>
      <c r="C262" s="7"/>
      <c r="D262" s="7"/>
      <c r="E262" s="3">
        <v>4000</v>
      </c>
      <c r="F262" s="3">
        <v>2</v>
      </c>
      <c r="G262" s="3">
        <v>8000</v>
      </c>
    </row>
    <row r="263" spans="1:7" ht="24.95" customHeight="1" x14ac:dyDescent="0.15">
      <c r="A263" s="11" t="s">
        <v>142</v>
      </c>
      <c r="B263" s="11"/>
      <c r="C263" s="11"/>
      <c r="D263" s="11"/>
      <c r="E263" s="11"/>
      <c r="F263" s="11"/>
      <c r="G263" s="4">
        <f>SUBTOTAL(9,G262:G262)</f>
        <v>8000</v>
      </c>
    </row>
    <row r="264" spans="1:7" ht="24.95" customHeight="1" x14ac:dyDescent="0.15"/>
    <row r="265" spans="1:7" ht="20.100000000000001" customHeight="1" x14ac:dyDescent="0.15">
      <c r="A265" s="9" t="s">
        <v>28</v>
      </c>
      <c r="B265" s="9"/>
      <c r="C265" s="10" t="s">
        <v>14</v>
      </c>
      <c r="D265" s="10"/>
      <c r="E265" s="10"/>
      <c r="F265" s="10"/>
      <c r="G265" s="10"/>
    </row>
    <row r="266" spans="1:7" ht="20.100000000000001" customHeight="1" x14ac:dyDescent="0.15">
      <c r="A266" s="9" t="s">
        <v>29</v>
      </c>
      <c r="B266" s="9"/>
      <c r="C266" s="10" t="s">
        <v>143</v>
      </c>
      <c r="D266" s="10"/>
      <c r="E266" s="10"/>
      <c r="F266" s="10"/>
      <c r="G266" s="10"/>
    </row>
    <row r="267" spans="1:7" ht="24.95" customHeight="1" x14ac:dyDescent="0.15">
      <c r="A267" s="9" t="s">
        <v>31</v>
      </c>
      <c r="B267" s="9"/>
      <c r="C267" s="10" t="s">
        <v>26</v>
      </c>
      <c r="D267" s="10"/>
      <c r="E267" s="10"/>
      <c r="F267" s="10"/>
      <c r="G267" s="10"/>
    </row>
    <row r="268" spans="1:7" ht="15" customHeight="1" x14ac:dyDescent="0.15"/>
    <row r="269" spans="1:7" ht="50.1" customHeight="1" x14ac:dyDescent="0.15">
      <c r="A269" s="6" t="s">
        <v>171</v>
      </c>
      <c r="B269" s="6"/>
      <c r="C269" s="6"/>
      <c r="D269" s="6"/>
      <c r="E269" s="6"/>
      <c r="F269" s="6"/>
      <c r="G269" s="6"/>
    </row>
    <row r="270" spans="1:7" ht="15" customHeight="1" x14ac:dyDescent="0.15"/>
    <row r="271" spans="1:7" ht="50.1" customHeight="1" x14ac:dyDescent="0.15">
      <c r="A271" s="1" t="s">
        <v>22</v>
      </c>
      <c r="B271" s="8" t="s">
        <v>0</v>
      </c>
      <c r="C271" s="8"/>
      <c r="D271" s="8"/>
      <c r="E271" s="1" t="s">
        <v>145</v>
      </c>
      <c r="F271" s="1" t="s">
        <v>146</v>
      </c>
      <c r="G271" s="1" t="s">
        <v>147</v>
      </c>
    </row>
    <row r="272" spans="1:7" ht="15" customHeight="1" x14ac:dyDescent="0.15">
      <c r="A272" s="1">
        <v>1</v>
      </c>
      <c r="B272" s="8">
        <v>2</v>
      </c>
      <c r="C272" s="8"/>
      <c r="D272" s="8"/>
      <c r="E272" s="1">
        <v>3</v>
      </c>
      <c r="F272" s="1">
        <v>4</v>
      </c>
      <c r="G272" s="1">
        <v>5</v>
      </c>
    </row>
    <row r="273" spans="1:7" ht="39.950000000000003" customHeight="1" x14ac:dyDescent="0.15">
      <c r="A273" s="1" t="s">
        <v>23</v>
      </c>
      <c r="B273" s="7" t="s">
        <v>172</v>
      </c>
      <c r="C273" s="7"/>
      <c r="D273" s="7"/>
      <c r="E273" s="3">
        <v>4000</v>
      </c>
      <c r="F273" s="3">
        <v>5</v>
      </c>
      <c r="G273" s="3">
        <v>20000</v>
      </c>
    </row>
    <row r="274" spans="1:7" ht="24.95" customHeight="1" x14ac:dyDescent="0.15">
      <c r="A274" s="11" t="s">
        <v>142</v>
      </c>
      <c r="B274" s="11"/>
      <c r="C274" s="11"/>
      <c r="D274" s="11"/>
      <c r="E274" s="11"/>
      <c r="F274" s="11"/>
      <c r="G274" s="4">
        <f>SUBTOTAL(9,G273:G273)</f>
        <v>20000</v>
      </c>
    </row>
    <row r="275" spans="1:7" ht="24.95" customHeight="1" x14ac:dyDescent="0.15"/>
    <row r="276" spans="1:7" ht="20.100000000000001" customHeight="1" x14ac:dyDescent="0.15">
      <c r="A276" s="9" t="s">
        <v>28</v>
      </c>
      <c r="B276" s="9"/>
      <c r="C276" s="10" t="s">
        <v>14</v>
      </c>
      <c r="D276" s="10"/>
      <c r="E276" s="10"/>
      <c r="F276" s="10"/>
      <c r="G276" s="10"/>
    </row>
    <row r="277" spans="1:7" ht="20.100000000000001" customHeight="1" x14ac:dyDescent="0.15">
      <c r="A277" s="9" t="s">
        <v>29</v>
      </c>
      <c r="B277" s="9"/>
      <c r="C277" s="10" t="s">
        <v>143</v>
      </c>
      <c r="D277" s="10"/>
      <c r="E277" s="10"/>
      <c r="F277" s="10"/>
      <c r="G277" s="10"/>
    </row>
    <row r="278" spans="1:7" ht="24.95" customHeight="1" x14ac:dyDescent="0.15">
      <c r="A278" s="9" t="s">
        <v>31</v>
      </c>
      <c r="B278" s="9"/>
      <c r="C278" s="10" t="s">
        <v>27</v>
      </c>
      <c r="D278" s="10"/>
      <c r="E278" s="10"/>
      <c r="F278" s="10"/>
      <c r="G278" s="10"/>
    </row>
    <row r="279" spans="1:7" ht="15" customHeight="1" x14ac:dyDescent="0.15"/>
    <row r="280" spans="1:7" ht="50.1" customHeight="1" x14ac:dyDescent="0.15">
      <c r="A280" s="6" t="s">
        <v>171</v>
      </c>
      <c r="B280" s="6"/>
      <c r="C280" s="6"/>
      <c r="D280" s="6"/>
      <c r="E280" s="6"/>
      <c r="F280" s="6"/>
      <c r="G280" s="6"/>
    </row>
    <row r="281" spans="1:7" ht="15" customHeight="1" x14ac:dyDescent="0.15"/>
    <row r="282" spans="1:7" ht="50.1" customHeight="1" x14ac:dyDescent="0.15">
      <c r="A282" s="1" t="s">
        <v>22</v>
      </c>
      <c r="B282" s="8" t="s">
        <v>0</v>
      </c>
      <c r="C282" s="8"/>
      <c r="D282" s="8"/>
      <c r="E282" s="1" t="s">
        <v>145</v>
      </c>
      <c r="F282" s="1" t="s">
        <v>146</v>
      </c>
      <c r="G282" s="1" t="s">
        <v>147</v>
      </c>
    </row>
    <row r="283" spans="1:7" ht="15" customHeight="1" x14ac:dyDescent="0.15">
      <c r="A283" s="1">
        <v>1</v>
      </c>
      <c r="B283" s="8">
        <v>2</v>
      </c>
      <c r="C283" s="8"/>
      <c r="D283" s="8"/>
      <c r="E283" s="1">
        <v>3</v>
      </c>
      <c r="F283" s="1">
        <v>4</v>
      </c>
      <c r="G283" s="1">
        <v>5</v>
      </c>
    </row>
    <row r="284" spans="1:7" ht="39.950000000000003" customHeight="1" x14ac:dyDescent="0.15">
      <c r="A284" s="1" t="s">
        <v>23</v>
      </c>
      <c r="B284" s="7" t="s">
        <v>172</v>
      </c>
      <c r="C284" s="7"/>
      <c r="D284" s="7"/>
      <c r="E284" s="3">
        <v>4000</v>
      </c>
      <c r="F284" s="3">
        <v>5</v>
      </c>
      <c r="G284" s="3">
        <v>20000</v>
      </c>
    </row>
    <row r="285" spans="1:7" ht="24.95" customHeight="1" x14ac:dyDescent="0.15">
      <c r="A285" s="11" t="s">
        <v>142</v>
      </c>
      <c r="B285" s="11"/>
      <c r="C285" s="11"/>
      <c r="D285" s="11"/>
      <c r="E285" s="11"/>
      <c r="F285" s="11"/>
      <c r="G285" s="4">
        <f>SUBTOTAL(9,G284:G284)</f>
        <v>20000</v>
      </c>
    </row>
    <row r="286" spans="1:7" ht="24.95" customHeight="1" x14ac:dyDescent="0.15"/>
    <row r="287" spans="1:7" ht="20.100000000000001" customHeight="1" x14ac:dyDescent="0.15">
      <c r="A287" s="9" t="s">
        <v>28</v>
      </c>
      <c r="B287" s="9"/>
      <c r="C287" s="10" t="s">
        <v>15</v>
      </c>
      <c r="D287" s="10"/>
      <c r="E287" s="10"/>
      <c r="F287" s="10"/>
      <c r="G287" s="10"/>
    </row>
    <row r="288" spans="1:7" ht="20.100000000000001" customHeight="1" x14ac:dyDescent="0.15">
      <c r="A288" s="9" t="s">
        <v>29</v>
      </c>
      <c r="B288" s="9"/>
      <c r="C288" s="10" t="s">
        <v>143</v>
      </c>
      <c r="D288" s="10"/>
      <c r="E288" s="10"/>
      <c r="F288" s="10"/>
      <c r="G288" s="10"/>
    </row>
    <row r="289" spans="1:7" ht="24.95" customHeight="1" x14ac:dyDescent="0.15">
      <c r="A289" s="9" t="s">
        <v>31</v>
      </c>
      <c r="B289" s="9"/>
      <c r="C289" s="10" t="s">
        <v>25</v>
      </c>
      <c r="D289" s="10"/>
      <c r="E289" s="10"/>
      <c r="F289" s="10"/>
      <c r="G289" s="10"/>
    </row>
    <row r="290" spans="1:7" ht="15" customHeight="1" x14ac:dyDescent="0.15"/>
    <row r="291" spans="1:7" ht="24.95" customHeight="1" x14ac:dyDescent="0.15">
      <c r="A291" s="6" t="s">
        <v>173</v>
      </c>
      <c r="B291" s="6"/>
      <c r="C291" s="6"/>
      <c r="D291" s="6"/>
      <c r="E291" s="6"/>
      <c r="F291" s="6"/>
      <c r="G291" s="6"/>
    </row>
    <row r="292" spans="1:7" ht="15" customHeight="1" x14ac:dyDescent="0.15"/>
    <row r="293" spans="1:7" ht="60" customHeight="1" x14ac:dyDescent="0.15">
      <c r="A293" s="1" t="s">
        <v>22</v>
      </c>
      <c r="B293" s="8" t="s">
        <v>149</v>
      </c>
      <c r="C293" s="8"/>
      <c r="D293" s="8"/>
      <c r="E293" s="1" t="s">
        <v>174</v>
      </c>
      <c r="F293" s="1" t="s">
        <v>175</v>
      </c>
      <c r="G293" s="1" t="s">
        <v>176</v>
      </c>
    </row>
    <row r="294" spans="1:7" ht="15" customHeight="1" x14ac:dyDescent="0.15">
      <c r="A294" s="1">
        <v>1</v>
      </c>
      <c r="B294" s="8">
        <v>2</v>
      </c>
      <c r="C294" s="8"/>
      <c r="D294" s="8"/>
      <c r="E294" s="1">
        <v>3</v>
      </c>
      <c r="F294" s="1">
        <v>4</v>
      </c>
      <c r="G294" s="1">
        <v>5</v>
      </c>
    </row>
    <row r="295" spans="1:7" ht="20.100000000000001" customHeight="1" x14ac:dyDescent="0.15">
      <c r="A295" s="1" t="s">
        <v>43</v>
      </c>
      <c r="B295" s="7" t="s">
        <v>177</v>
      </c>
      <c r="C295" s="7"/>
      <c r="D295" s="7"/>
      <c r="E295" s="3">
        <v>5878590.9100000001</v>
      </c>
      <c r="F295" s="3">
        <v>2.2000000000000002</v>
      </c>
      <c r="G295" s="3">
        <v>129329</v>
      </c>
    </row>
    <row r="296" spans="1:7" ht="24.95" customHeight="1" x14ac:dyDescent="0.15">
      <c r="A296" s="11" t="s">
        <v>142</v>
      </c>
      <c r="B296" s="11"/>
      <c r="C296" s="11"/>
      <c r="D296" s="11"/>
      <c r="E296" s="11"/>
      <c r="F296" s="11"/>
      <c r="G296" s="4">
        <f>SUBTOTAL(9,G295:G295)</f>
        <v>129329</v>
      </c>
    </row>
    <row r="297" spans="1:7" ht="24.95" customHeight="1" x14ac:dyDescent="0.15"/>
    <row r="298" spans="1:7" ht="20.100000000000001" customHeight="1" x14ac:dyDescent="0.15">
      <c r="A298" s="9" t="s">
        <v>28</v>
      </c>
      <c r="B298" s="9"/>
      <c r="C298" s="10" t="s">
        <v>16</v>
      </c>
      <c r="D298" s="10"/>
      <c r="E298" s="10"/>
      <c r="F298" s="10"/>
      <c r="G298" s="10"/>
    </row>
    <row r="299" spans="1:7" ht="20.100000000000001" customHeight="1" x14ac:dyDescent="0.15">
      <c r="A299" s="9" t="s">
        <v>29</v>
      </c>
      <c r="B299" s="9"/>
      <c r="C299" s="10" t="s">
        <v>30</v>
      </c>
      <c r="D299" s="10"/>
      <c r="E299" s="10"/>
      <c r="F299" s="10"/>
      <c r="G299" s="10"/>
    </row>
    <row r="300" spans="1:7" ht="24.95" customHeight="1" x14ac:dyDescent="0.15">
      <c r="A300" s="9" t="s">
        <v>31</v>
      </c>
      <c r="B300" s="9"/>
      <c r="C300" s="10" t="s">
        <v>25</v>
      </c>
      <c r="D300" s="10"/>
      <c r="E300" s="10"/>
      <c r="F300" s="10"/>
      <c r="G300" s="10"/>
    </row>
    <row r="301" spans="1:7" ht="15" customHeight="1" x14ac:dyDescent="0.15"/>
    <row r="302" spans="1:7" ht="24.95" customHeight="1" x14ac:dyDescent="0.15">
      <c r="A302" s="6" t="s">
        <v>173</v>
      </c>
      <c r="B302" s="6"/>
      <c r="C302" s="6"/>
      <c r="D302" s="6"/>
      <c r="E302" s="6"/>
      <c r="F302" s="6"/>
      <c r="G302" s="6"/>
    </row>
    <row r="303" spans="1:7" ht="15" customHeight="1" x14ac:dyDescent="0.15"/>
    <row r="304" spans="1:7" ht="60" customHeight="1" x14ac:dyDescent="0.15">
      <c r="A304" s="1" t="s">
        <v>22</v>
      </c>
      <c r="B304" s="8" t="s">
        <v>149</v>
      </c>
      <c r="C304" s="8"/>
      <c r="D304" s="8"/>
      <c r="E304" s="1" t="s">
        <v>174</v>
      </c>
      <c r="F304" s="1" t="s">
        <v>175</v>
      </c>
      <c r="G304" s="1" t="s">
        <v>176</v>
      </c>
    </row>
    <row r="305" spans="1:7" ht="15" customHeight="1" x14ac:dyDescent="0.15">
      <c r="A305" s="1">
        <v>1</v>
      </c>
      <c r="B305" s="8">
        <v>2</v>
      </c>
      <c r="C305" s="8"/>
      <c r="D305" s="8"/>
      <c r="E305" s="1">
        <v>3</v>
      </c>
      <c r="F305" s="1">
        <v>4</v>
      </c>
      <c r="G305" s="1">
        <v>5</v>
      </c>
    </row>
    <row r="306" spans="1:7" ht="20.100000000000001" customHeight="1" x14ac:dyDescent="0.15">
      <c r="A306" s="1" t="s">
        <v>44</v>
      </c>
      <c r="B306" s="7" t="s">
        <v>178</v>
      </c>
      <c r="C306" s="7"/>
      <c r="D306" s="7"/>
      <c r="E306" s="3">
        <v>958.1</v>
      </c>
      <c r="F306" s="3">
        <v>1000</v>
      </c>
      <c r="G306" s="3">
        <v>9581</v>
      </c>
    </row>
    <row r="307" spans="1:7" ht="24.95" customHeight="1" x14ac:dyDescent="0.15">
      <c r="A307" s="11" t="s">
        <v>142</v>
      </c>
      <c r="B307" s="11"/>
      <c r="C307" s="11"/>
      <c r="D307" s="11"/>
      <c r="E307" s="11"/>
      <c r="F307" s="11"/>
      <c r="G307" s="4">
        <f>SUBTOTAL(9,G306:G306)</f>
        <v>9581</v>
      </c>
    </row>
    <row r="308" spans="1:7" ht="24.95" customHeight="1" x14ac:dyDescent="0.15"/>
    <row r="309" spans="1:7" ht="20.100000000000001" customHeight="1" x14ac:dyDescent="0.15">
      <c r="A309" s="9" t="s">
        <v>28</v>
      </c>
      <c r="B309" s="9"/>
      <c r="C309" s="10" t="s">
        <v>17</v>
      </c>
      <c r="D309" s="10"/>
      <c r="E309" s="10"/>
      <c r="F309" s="10"/>
      <c r="G309" s="10"/>
    </row>
    <row r="310" spans="1:7" ht="20.100000000000001" customHeight="1" x14ac:dyDescent="0.15">
      <c r="A310" s="9" t="s">
        <v>29</v>
      </c>
      <c r="B310" s="9"/>
      <c r="C310" s="10" t="s">
        <v>143</v>
      </c>
      <c r="D310" s="10"/>
      <c r="E310" s="10"/>
      <c r="F310" s="10"/>
      <c r="G310" s="10"/>
    </row>
    <row r="311" spans="1:7" ht="24.95" customHeight="1" x14ac:dyDescent="0.15">
      <c r="A311" s="9" t="s">
        <v>31</v>
      </c>
      <c r="B311" s="9"/>
      <c r="C311" s="10" t="s">
        <v>25</v>
      </c>
      <c r="D311" s="10"/>
      <c r="E311" s="10"/>
      <c r="F311" s="10"/>
      <c r="G311" s="10"/>
    </row>
    <row r="312" spans="1:7" ht="15" customHeight="1" x14ac:dyDescent="0.15"/>
    <row r="313" spans="1:7" ht="24.95" customHeight="1" x14ac:dyDescent="0.15">
      <c r="A313" s="6" t="s">
        <v>179</v>
      </c>
      <c r="B313" s="6"/>
      <c r="C313" s="6"/>
      <c r="D313" s="6"/>
      <c r="E313" s="6"/>
      <c r="F313" s="6"/>
      <c r="G313" s="6"/>
    </row>
    <row r="314" spans="1:7" ht="15" customHeight="1" x14ac:dyDescent="0.15"/>
    <row r="315" spans="1:7" ht="60" customHeight="1" x14ac:dyDescent="0.15">
      <c r="A315" s="1" t="s">
        <v>22</v>
      </c>
      <c r="B315" s="8" t="s">
        <v>149</v>
      </c>
      <c r="C315" s="8"/>
      <c r="D315" s="8"/>
      <c r="E315" s="1" t="s">
        <v>174</v>
      </c>
      <c r="F315" s="1" t="s">
        <v>175</v>
      </c>
      <c r="G315" s="1" t="s">
        <v>176</v>
      </c>
    </row>
    <row r="316" spans="1:7" ht="15" customHeight="1" x14ac:dyDescent="0.15">
      <c r="A316" s="1">
        <v>1</v>
      </c>
      <c r="B316" s="8">
        <v>2</v>
      </c>
      <c r="C316" s="8"/>
      <c r="D316" s="8"/>
      <c r="E316" s="1">
        <v>3</v>
      </c>
      <c r="F316" s="1">
        <v>4</v>
      </c>
      <c r="G316" s="1">
        <v>5</v>
      </c>
    </row>
    <row r="317" spans="1:7" ht="39.950000000000003" customHeight="1" x14ac:dyDescent="0.15">
      <c r="A317" s="1" t="s">
        <v>47</v>
      </c>
      <c r="B317" s="7" t="s">
        <v>180</v>
      </c>
      <c r="C317" s="7"/>
      <c r="D317" s="7"/>
      <c r="E317" s="3">
        <v>5795.32</v>
      </c>
      <c r="F317" s="3">
        <v>100</v>
      </c>
      <c r="G317" s="3">
        <v>5795.32</v>
      </c>
    </row>
    <row r="318" spans="1:7" ht="20.100000000000001" customHeight="1" x14ac:dyDescent="0.15">
      <c r="A318" s="1" t="s">
        <v>48</v>
      </c>
      <c r="B318" s="7" t="s">
        <v>181</v>
      </c>
      <c r="C318" s="7"/>
      <c r="D318" s="7"/>
      <c r="E318" s="3">
        <v>30000</v>
      </c>
      <c r="F318" s="3">
        <v>100</v>
      </c>
      <c r="G318" s="3">
        <v>30000</v>
      </c>
    </row>
    <row r="319" spans="1:7" ht="20.100000000000001" customHeight="1" x14ac:dyDescent="0.15">
      <c r="A319" s="1" t="s">
        <v>49</v>
      </c>
      <c r="B319" s="7" t="s">
        <v>182</v>
      </c>
      <c r="C319" s="7"/>
      <c r="D319" s="7"/>
      <c r="E319" s="3">
        <v>1500</v>
      </c>
      <c r="F319" s="3">
        <v>1</v>
      </c>
      <c r="G319" s="3">
        <v>1500</v>
      </c>
    </row>
    <row r="320" spans="1:7" ht="24.95" customHeight="1" x14ac:dyDescent="0.15">
      <c r="A320" s="11" t="s">
        <v>142</v>
      </c>
      <c r="B320" s="11"/>
      <c r="C320" s="11"/>
      <c r="D320" s="11"/>
      <c r="E320" s="11"/>
      <c r="F320" s="11"/>
      <c r="G320" s="4">
        <f>SUBTOTAL(9,G317:G319)</f>
        <v>37295.32</v>
      </c>
    </row>
    <row r="321" spans="1:7" ht="24.95" customHeight="1" x14ac:dyDescent="0.15"/>
    <row r="322" spans="1:7" ht="20.100000000000001" customHeight="1" x14ac:dyDescent="0.15">
      <c r="A322" s="9" t="s">
        <v>28</v>
      </c>
      <c r="B322" s="9"/>
      <c r="C322" s="10" t="s">
        <v>15</v>
      </c>
      <c r="D322" s="10"/>
      <c r="E322" s="10"/>
      <c r="F322" s="10"/>
      <c r="G322" s="10"/>
    </row>
    <row r="323" spans="1:7" ht="20.100000000000001" customHeight="1" x14ac:dyDescent="0.15">
      <c r="A323" s="9" t="s">
        <v>29</v>
      </c>
      <c r="B323" s="9"/>
      <c r="C323" s="10" t="s">
        <v>30</v>
      </c>
      <c r="D323" s="10"/>
      <c r="E323" s="10"/>
      <c r="F323" s="10"/>
      <c r="G323" s="10"/>
    </row>
    <row r="324" spans="1:7" ht="24.95" customHeight="1" x14ac:dyDescent="0.15">
      <c r="A324" s="9" t="s">
        <v>31</v>
      </c>
      <c r="B324" s="9"/>
      <c r="C324" s="10" t="s">
        <v>25</v>
      </c>
      <c r="D324" s="10"/>
      <c r="E324" s="10"/>
      <c r="F324" s="10"/>
      <c r="G324" s="10"/>
    </row>
    <row r="325" spans="1:7" ht="15" customHeight="1" x14ac:dyDescent="0.15"/>
    <row r="326" spans="1:7" ht="24.95" customHeight="1" x14ac:dyDescent="0.15">
      <c r="A326" s="6" t="s">
        <v>173</v>
      </c>
      <c r="B326" s="6"/>
      <c r="C326" s="6"/>
      <c r="D326" s="6"/>
      <c r="E326" s="6"/>
      <c r="F326" s="6"/>
      <c r="G326" s="6"/>
    </row>
    <row r="327" spans="1:7" ht="15" customHeight="1" x14ac:dyDescent="0.15"/>
    <row r="328" spans="1:7" ht="60" customHeight="1" x14ac:dyDescent="0.15">
      <c r="A328" s="1" t="s">
        <v>22</v>
      </c>
      <c r="B328" s="8" t="s">
        <v>149</v>
      </c>
      <c r="C328" s="8"/>
      <c r="D328" s="8"/>
      <c r="E328" s="1" t="s">
        <v>174</v>
      </c>
      <c r="F328" s="1" t="s">
        <v>175</v>
      </c>
      <c r="G328" s="1" t="s">
        <v>176</v>
      </c>
    </row>
    <row r="329" spans="1:7" ht="15" customHeight="1" x14ac:dyDescent="0.15">
      <c r="A329" s="1">
        <v>1</v>
      </c>
      <c r="B329" s="8">
        <v>2</v>
      </c>
      <c r="C329" s="8"/>
      <c r="D329" s="8"/>
      <c r="E329" s="1">
        <v>3</v>
      </c>
      <c r="F329" s="1">
        <v>4</v>
      </c>
      <c r="G329" s="1">
        <v>5</v>
      </c>
    </row>
    <row r="330" spans="1:7" ht="20.100000000000001" customHeight="1" x14ac:dyDescent="0.15">
      <c r="A330" s="1" t="s">
        <v>23</v>
      </c>
      <c r="B330" s="7" t="s">
        <v>183</v>
      </c>
      <c r="C330" s="7"/>
      <c r="D330" s="7"/>
      <c r="E330" s="3">
        <v>11988200</v>
      </c>
      <c r="F330" s="3">
        <v>1.5</v>
      </c>
      <c r="G330" s="3">
        <v>179823</v>
      </c>
    </row>
    <row r="331" spans="1:7" ht="20.100000000000001" customHeight="1" x14ac:dyDescent="0.15">
      <c r="A331" s="1" t="s">
        <v>43</v>
      </c>
      <c r="B331" s="7" t="s">
        <v>177</v>
      </c>
      <c r="C331" s="7"/>
      <c r="D331" s="7"/>
      <c r="E331" s="3">
        <v>195547909.09</v>
      </c>
      <c r="F331" s="3">
        <v>2.2000000000000002</v>
      </c>
      <c r="G331" s="3">
        <v>4302054</v>
      </c>
    </row>
    <row r="332" spans="1:7" ht="24.95" customHeight="1" x14ac:dyDescent="0.15">
      <c r="A332" s="11" t="s">
        <v>142</v>
      </c>
      <c r="B332" s="11"/>
      <c r="C332" s="11"/>
      <c r="D332" s="11"/>
      <c r="E332" s="11"/>
      <c r="F332" s="11"/>
      <c r="G332" s="4">
        <f>SUBTOTAL(9,G330:G331)</f>
        <v>4481877</v>
      </c>
    </row>
    <row r="333" spans="1:7" ht="24.95" customHeight="1" x14ac:dyDescent="0.15"/>
    <row r="334" spans="1:7" ht="20.100000000000001" customHeight="1" x14ac:dyDescent="0.15">
      <c r="A334" s="9" t="s">
        <v>28</v>
      </c>
      <c r="B334" s="9"/>
      <c r="C334" s="10" t="s">
        <v>15</v>
      </c>
      <c r="D334" s="10"/>
      <c r="E334" s="10"/>
      <c r="F334" s="10"/>
      <c r="G334" s="10"/>
    </row>
    <row r="335" spans="1:7" ht="20.100000000000001" customHeight="1" x14ac:dyDescent="0.15">
      <c r="A335" s="9" t="s">
        <v>29</v>
      </c>
      <c r="B335" s="9"/>
      <c r="C335" s="10" t="s">
        <v>143</v>
      </c>
      <c r="D335" s="10"/>
      <c r="E335" s="10"/>
      <c r="F335" s="10"/>
      <c r="G335" s="10"/>
    </row>
    <row r="336" spans="1:7" ht="24.95" customHeight="1" x14ac:dyDescent="0.15">
      <c r="A336" s="9" t="s">
        <v>31</v>
      </c>
      <c r="B336" s="9"/>
      <c r="C336" s="10" t="s">
        <v>26</v>
      </c>
      <c r="D336" s="10"/>
      <c r="E336" s="10"/>
      <c r="F336" s="10"/>
      <c r="G336" s="10"/>
    </row>
    <row r="337" spans="1:7" ht="15" customHeight="1" x14ac:dyDescent="0.15"/>
    <row r="338" spans="1:7" ht="24.95" customHeight="1" x14ac:dyDescent="0.15">
      <c r="A338" s="6" t="s">
        <v>173</v>
      </c>
      <c r="B338" s="6"/>
      <c r="C338" s="6"/>
      <c r="D338" s="6"/>
      <c r="E338" s="6"/>
      <c r="F338" s="6"/>
      <c r="G338" s="6"/>
    </row>
    <row r="339" spans="1:7" ht="15" customHeight="1" x14ac:dyDescent="0.15"/>
    <row r="340" spans="1:7" ht="60" customHeight="1" x14ac:dyDescent="0.15">
      <c r="A340" s="1" t="s">
        <v>22</v>
      </c>
      <c r="B340" s="8" t="s">
        <v>149</v>
      </c>
      <c r="C340" s="8"/>
      <c r="D340" s="8"/>
      <c r="E340" s="1" t="s">
        <v>174</v>
      </c>
      <c r="F340" s="1" t="s">
        <v>175</v>
      </c>
      <c r="G340" s="1" t="s">
        <v>176</v>
      </c>
    </row>
    <row r="341" spans="1:7" ht="15" customHeight="1" x14ac:dyDescent="0.15">
      <c r="A341" s="1">
        <v>1</v>
      </c>
      <c r="B341" s="8">
        <v>2</v>
      </c>
      <c r="C341" s="8"/>
      <c r="D341" s="8"/>
      <c r="E341" s="1">
        <v>3</v>
      </c>
      <c r="F341" s="1">
        <v>4</v>
      </c>
      <c r="G341" s="1">
        <v>5</v>
      </c>
    </row>
    <row r="342" spans="1:7" ht="20.100000000000001" customHeight="1" x14ac:dyDescent="0.15">
      <c r="A342" s="1" t="s">
        <v>43</v>
      </c>
      <c r="B342" s="7" t="s">
        <v>177</v>
      </c>
      <c r="C342" s="7"/>
      <c r="D342" s="7"/>
      <c r="E342" s="3">
        <v>5181818.18</v>
      </c>
      <c r="F342" s="3">
        <v>2.2000000000000002</v>
      </c>
      <c r="G342" s="3">
        <v>114000</v>
      </c>
    </row>
    <row r="343" spans="1:7" ht="24.95" customHeight="1" x14ac:dyDescent="0.15">
      <c r="A343" s="11" t="s">
        <v>142</v>
      </c>
      <c r="B343" s="11"/>
      <c r="C343" s="11"/>
      <c r="D343" s="11"/>
      <c r="E343" s="11"/>
      <c r="F343" s="11"/>
      <c r="G343" s="4">
        <f>SUBTOTAL(9,G342:G342)</f>
        <v>114000</v>
      </c>
    </row>
    <row r="344" spans="1:7" ht="24.95" customHeight="1" x14ac:dyDescent="0.15"/>
    <row r="345" spans="1:7" ht="20.100000000000001" customHeight="1" x14ac:dyDescent="0.15">
      <c r="A345" s="9" t="s">
        <v>28</v>
      </c>
      <c r="B345" s="9"/>
      <c r="C345" s="10" t="s">
        <v>16</v>
      </c>
      <c r="D345" s="10"/>
      <c r="E345" s="10"/>
      <c r="F345" s="10"/>
      <c r="G345" s="10"/>
    </row>
    <row r="346" spans="1:7" ht="20.100000000000001" customHeight="1" x14ac:dyDescent="0.15">
      <c r="A346" s="9" t="s">
        <v>29</v>
      </c>
      <c r="B346" s="9"/>
      <c r="C346" s="10" t="s">
        <v>30</v>
      </c>
      <c r="D346" s="10"/>
      <c r="E346" s="10"/>
      <c r="F346" s="10"/>
      <c r="G346" s="10"/>
    </row>
    <row r="347" spans="1:7" ht="24.95" customHeight="1" x14ac:dyDescent="0.15">
      <c r="A347" s="9" t="s">
        <v>31</v>
      </c>
      <c r="B347" s="9"/>
      <c r="C347" s="10" t="s">
        <v>26</v>
      </c>
      <c r="D347" s="10"/>
      <c r="E347" s="10"/>
      <c r="F347" s="10"/>
      <c r="G347" s="10"/>
    </row>
    <row r="348" spans="1:7" ht="15" customHeight="1" x14ac:dyDescent="0.15"/>
    <row r="349" spans="1:7" ht="24.95" customHeight="1" x14ac:dyDescent="0.15">
      <c r="A349" s="6" t="s">
        <v>173</v>
      </c>
      <c r="B349" s="6"/>
      <c r="C349" s="6"/>
      <c r="D349" s="6"/>
      <c r="E349" s="6"/>
      <c r="F349" s="6"/>
      <c r="G349" s="6"/>
    </row>
    <row r="350" spans="1:7" ht="15" customHeight="1" x14ac:dyDescent="0.15"/>
    <row r="351" spans="1:7" ht="60" customHeight="1" x14ac:dyDescent="0.15">
      <c r="A351" s="1" t="s">
        <v>22</v>
      </c>
      <c r="B351" s="8" t="s">
        <v>149</v>
      </c>
      <c r="C351" s="8"/>
      <c r="D351" s="8"/>
      <c r="E351" s="1" t="s">
        <v>174</v>
      </c>
      <c r="F351" s="1" t="s">
        <v>175</v>
      </c>
      <c r="G351" s="1" t="s">
        <v>176</v>
      </c>
    </row>
    <row r="352" spans="1:7" ht="15" customHeight="1" x14ac:dyDescent="0.15">
      <c r="A352" s="1">
        <v>1</v>
      </c>
      <c r="B352" s="8">
        <v>2</v>
      </c>
      <c r="C352" s="8"/>
      <c r="D352" s="8"/>
      <c r="E352" s="1">
        <v>3</v>
      </c>
      <c r="F352" s="1">
        <v>4</v>
      </c>
      <c r="G352" s="1">
        <v>5</v>
      </c>
    </row>
    <row r="353" spans="1:7" ht="20.100000000000001" customHeight="1" x14ac:dyDescent="0.15">
      <c r="A353" s="1" t="s">
        <v>44</v>
      </c>
      <c r="B353" s="7" t="s">
        <v>178</v>
      </c>
      <c r="C353" s="7"/>
      <c r="D353" s="7"/>
      <c r="E353" s="3">
        <v>410.8</v>
      </c>
      <c r="F353" s="3">
        <v>1000</v>
      </c>
      <c r="G353" s="3">
        <v>4108</v>
      </c>
    </row>
    <row r="354" spans="1:7" ht="24.95" customHeight="1" x14ac:dyDescent="0.15">
      <c r="A354" s="11" t="s">
        <v>142</v>
      </c>
      <c r="B354" s="11"/>
      <c r="C354" s="11"/>
      <c r="D354" s="11"/>
      <c r="E354" s="11"/>
      <c r="F354" s="11"/>
      <c r="G354" s="4">
        <f>SUBTOTAL(9,G353:G353)</f>
        <v>4108</v>
      </c>
    </row>
    <row r="355" spans="1:7" ht="24.95" customHeight="1" x14ac:dyDescent="0.15"/>
    <row r="356" spans="1:7" ht="20.100000000000001" customHeight="1" x14ac:dyDescent="0.15">
      <c r="A356" s="9" t="s">
        <v>28</v>
      </c>
      <c r="B356" s="9"/>
      <c r="C356" s="10" t="s">
        <v>16</v>
      </c>
      <c r="D356" s="10"/>
      <c r="E356" s="10"/>
      <c r="F356" s="10"/>
      <c r="G356" s="10"/>
    </row>
    <row r="357" spans="1:7" ht="20.100000000000001" customHeight="1" x14ac:dyDescent="0.15">
      <c r="A357" s="9" t="s">
        <v>29</v>
      </c>
      <c r="B357" s="9"/>
      <c r="C357" s="10" t="s">
        <v>143</v>
      </c>
      <c r="D357" s="10"/>
      <c r="E357" s="10"/>
      <c r="F357" s="10"/>
      <c r="G357" s="10"/>
    </row>
    <row r="358" spans="1:7" ht="24.95" customHeight="1" x14ac:dyDescent="0.15">
      <c r="A358" s="9" t="s">
        <v>31</v>
      </c>
      <c r="B358" s="9"/>
      <c r="C358" s="10" t="s">
        <v>26</v>
      </c>
      <c r="D358" s="10"/>
      <c r="E358" s="10"/>
      <c r="F358" s="10"/>
      <c r="G358" s="10"/>
    </row>
    <row r="359" spans="1:7" ht="15" customHeight="1" x14ac:dyDescent="0.15"/>
    <row r="360" spans="1:7" ht="24.95" customHeight="1" x14ac:dyDescent="0.15">
      <c r="A360" s="6" t="s">
        <v>184</v>
      </c>
      <c r="B360" s="6"/>
      <c r="C360" s="6"/>
      <c r="D360" s="6"/>
      <c r="E360" s="6"/>
      <c r="F360" s="6"/>
      <c r="G360" s="6"/>
    </row>
    <row r="361" spans="1:7" ht="15" customHeight="1" x14ac:dyDescent="0.15"/>
    <row r="362" spans="1:7" ht="60" customHeight="1" x14ac:dyDescent="0.15">
      <c r="A362" s="1" t="s">
        <v>22</v>
      </c>
      <c r="B362" s="8" t="s">
        <v>149</v>
      </c>
      <c r="C362" s="8"/>
      <c r="D362" s="8"/>
      <c r="E362" s="1" t="s">
        <v>174</v>
      </c>
      <c r="F362" s="1" t="s">
        <v>175</v>
      </c>
      <c r="G362" s="1" t="s">
        <v>176</v>
      </c>
    </row>
    <row r="363" spans="1:7" ht="15" customHeight="1" x14ac:dyDescent="0.15">
      <c r="A363" s="1">
        <v>1</v>
      </c>
      <c r="B363" s="8">
        <v>2</v>
      </c>
      <c r="C363" s="8"/>
      <c r="D363" s="8"/>
      <c r="E363" s="1">
        <v>3</v>
      </c>
      <c r="F363" s="1">
        <v>4</v>
      </c>
      <c r="G363" s="1">
        <v>5</v>
      </c>
    </row>
    <row r="364" spans="1:7" ht="20.100000000000001" customHeight="1" x14ac:dyDescent="0.15">
      <c r="A364" s="1" t="s">
        <v>45</v>
      </c>
      <c r="B364" s="7" t="s">
        <v>185</v>
      </c>
      <c r="C364" s="7"/>
      <c r="D364" s="7"/>
      <c r="E364" s="3">
        <v>8000</v>
      </c>
      <c r="F364" s="3">
        <v>100</v>
      </c>
      <c r="G364" s="3">
        <v>8000</v>
      </c>
    </row>
    <row r="365" spans="1:7" ht="24.95" customHeight="1" x14ac:dyDescent="0.15">
      <c r="A365" s="11" t="s">
        <v>142</v>
      </c>
      <c r="B365" s="11"/>
      <c r="C365" s="11"/>
      <c r="D365" s="11"/>
      <c r="E365" s="11"/>
      <c r="F365" s="11"/>
      <c r="G365" s="4">
        <f>SUBTOTAL(9,G364:G364)</f>
        <v>8000</v>
      </c>
    </row>
    <row r="366" spans="1:7" ht="24.95" customHeight="1" x14ac:dyDescent="0.15"/>
    <row r="367" spans="1:7" ht="20.100000000000001" customHeight="1" x14ac:dyDescent="0.15">
      <c r="A367" s="9" t="s">
        <v>28</v>
      </c>
      <c r="B367" s="9"/>
      <c r="C367" s="10" t="s">
        <v>17</v>
      </c>
      <c r="D367" s="10"/>
      <c r="E367" s="10"/>
      <c r="F367" s="10"/>
      <c r="G367" s="10"/>
    </row>
    <row r="368" spans="1:7" ht="20.100000000000001" customHeight="1" x14ac:dyDescent="0.15">
      <c r="A368" s="9" t="s">
        <v>29</v>
      </c>
      <c r="B368" s="9"/>
      <c r="C368" s="10" t="s">
        <v>143</v>
      </c>
      <c r="D368" s="10"/>
      <c r="E368" s="10"/>
      <c r="F368" s="10"/>
      <c r="G368" s="10"/>
    </row>
    <row r="369" spans="1:7" ht="24.95" customHeight="1" x14ac:dyDescent="0.15">
      <c r="A369" s="9" t="s">
        <v>31</v>
      </c>
      <c r="B369" s="9"/>
      <c r="C369" s="10" t="s">
        <v>26</v>
      </c>
      <c r="D369" s="10"/>
      <c r="E369" s="10"/>
      <c r="F369" s="10"/>
      <c r="G369" s="10"/>
    </row>
    <row r="370" spans="1:7" ht="15" customHeight="1" x14ac:dyDescent="0.15"/>
    <row r="371" spans="1:7" ht="24.95" customHeight="1" x14ac:dyDescent="0.15">
      <c r="A371" s="6" t="s">
        <v>179</v>
      </c>
      <c r="B371" s="6"/>
      <c r="C371" s="6"/>
      <c r="D371" s="6"/>
      <c r="E371" s="6"/>
      <c r="F371" s="6"/>
      <c r="G371" s="6"/>
    </row>
    <row r="372" spans="1:7" ht="15" customHeight="1" x14ac:dyDescent="0.15"/>
    <row r="373" spans="1:7" ht="60" customHeight="1" x14ac:dyDescent="0.15">
      <c r="A373" s="1" t="s">
        <v>22</v>
      </c>
      <c r="B373" s="8" t="s">
        <v>149</v>
      </c>
      <c r="C373" s="8"/>
      <c r="D373" s="8"/>
      <c r="E373" s="1" t="s">
        <v>174</v>
      </c>
      <c r="F373" s="1" t="s">
        <v>175</v>
      </c>
      <c r="G373" s="1" t="s">
        <v>176</v>
      </c>
    </row>
    <row r="374" spans="1:7" ht="15" customHeight="1" x14ac:dyDescent="0.15">
      <c r="A374" s="1">
        <v>1</v>
      </c>
      <c r="B374" s="8">
        <v>2</v>
      </c>
      <c r="C374" s="8"/>
      <c r="D374" s="8"/>
      <c r="E374" s="1">
        <v>3</v>
      </c>
      <c r="F374" s="1">
        <v>4</v>
      </c>
      <c r="G374" s="1">
        <v>5</v>
      </c>
    </row>
    <row r="375" spans="1:7" ht="39.950000000000003" customHeight="1" x14ac:dyDescent="0.15">
      <c r="A375" s="1" t="s">
        <v>46</v>
      </c>
      <c r="B375" s="7" t="s">
        <v>186</v>
      </c>
      <c r="C375" s="7"/>
      <c r="D375" s="7"/>
      <c r="E375" s="3">
        <v>1000</v>
      </c>
      <c r="F375" s="3">
        <v>100</v>
      </c>
      <c r="G375" s="3">
        <v>1000</v>
      </c>
    </row>
    <row r="376" spans="1:7" ht="39.950000000000003" customHeight="1" x14ac:dyDescent="0.15">
      <c r="A376" s="1" t="s">
        <v>47</v>
      </c>
      <c r="B376" s="7" t="s">
        <v>180</v>
      </c>
      <c r="C376" s="7"/>
      <c r="D376" s="7"/>
      <c r="E376" s="3">
        <v>500</v>
      </c>
      <c r="F376" s="3">
        <v>100</v>
      </c>
      <c r="G376" s="3">
        <v>500</v>
      </c>
    </row>
    <row r="377" spans="1:7" ht="20.100000000000001" customHeight="1" x14ac:dyDescent="0.15">
      <c r="A377" s="1" t="s">
        <v>48</v>
      </c>
      <c r="B377" s="7" t="s">
        <v>181</v>
      </c>
      <c r="C377" s="7"/>
      <c r="D377" s="7"/>
      <c r="E377" s="3">
        <v>22000</v>
      </c>
      <c r="F377" s="3">
        <v>100</v>
      </c>
      <c r="G377" s="3">
        <v>22000</v>
      </c>
    </row>
    <row r="378" spans="1:7" ht="20.100000000000001" customHeight="1" x14ac:dyDescent="0.15">
      <c r="A378" s="1" t="s">
        <v>49</v>
      </c>
      <c r="B378" s="7" t="s">
        <v>182</v>
      </c>
      <c r="C378" s="7"/>
      <c r="D378" s="7"/>
      <c r="E378" s="3">
        <v>3000</v>
      </c>
      <c r="F378" s="3">
        <v>1</v>
      </c>
      <c r="G378" s="3">
        <v>3000</v>
      </c>
    </row>
    <row r="379" spans="1:7" ht="24.95" customHeight="1" x14ac:dyDescent="0.15">
      <c r="A379" s="11" t="s">
        <v>142</v>
      </c>
      <c r="B379" s="11"/>
      <c r="C379" s="11"/>
      <c r="D379" s="11"/>
      <c r="E379" s="11"/>
      <c r="F379" s="11"/>
      <c r="G379" s="4">
        <f>SUBTOTAL(9,G375:G378)</f>
        <v>26500</v>
      </c>
    </row>
    <row r="380" spans="1:7" ht="24.95" customHeight="1" x14ac:dyDescent="0.15"/>
    <row r="381" spans="1:7" ht="20.100000000000001" customHeight="1" x14ac:dyDescent="0.15">
      <c r="A381" s="9" t="s">
        <v>28</v>
      </c>
      <c r="B381" s="9"/>
      <c r="C381" s="10" t="s">
        <v>15</v>
      </c>
      <c r="D381" s="10"/>
      <c r="E381" s="10"/>
      <c r="F381" s="10"/>
      <c r="G381" s="10"/>
    </row>
    <row r="382" spans="1:7" ht="20.100000000000001" customHeight="1" x14ac:dyDescent="0.15">
      <c r="A382" s="9" t="s">
        <v>29</v>
      </c>
      <c r="B382" s="9"/>
      <c r="C382" s="10" t="s">
        <v>30</v>
      </c>
      <c r="D382" s="10"/>
      <c r="E382" s="10"/>
      <c r="F382" s="10"/>
      <c r="G382" s="10"/>
    </row>
    <row r="383" spans="1:7" ht="24.95" customHeight="1" x14ac:dyDescent="0.15">
      <c r="A383" s="9" t="s">
        <v>31</v>
      </c>
      <c r="B383" s="9"/>
      <c r="C383" s="10" t="s">
        <v>26</v>
      </c>
      <c r="D383" s="10"/>
      <c r="E383" s="10"/>
      <c r="F383" s="10"/>
      <c r="G383" s="10"/>
    </row>
    <row r="384" spans="1:7" ht="15" customHeight="1" x14ac:dyDescent="0.15"/>
    <row r="385" spans="1:7" ht="24.95" customHeight="1" x14ac:dyDescent="0.15">
      <c r="A385" s="6" t="s">
        <v>173</v>
      </c>
      <c r="B385" s="6"/>
      <c r="C385" s="6"/>
      <c r="D385" s="6"/>
      <c r="E385" s="6"/>
      <c r="F385" s="6"/>
      <c r="G385" s="6"/>
    </row>
    <row r="386" spans="1:7" ht="15" customHeight="1" x14ac:dyDescent="0.15"/>
    <row r="387" spans="1:7" ht="60" customHeight="1" x14ac:dyDescent="0.15">
      <c r="A387" s="1" t="s">
        <v>22</v>
      </c>
      <c r="B387" s="8" t="s">
        <v>149</v>
      </c>
      <c r="C387" s="8"/>
      <c r="D387" s="8"/>
      <c r="E387" s="1" t="s">
        <v>174</v>
      </c>
      <c r="F387" s="1" t="s">
        <v>175</v>
      </c>
      <c r="G387" s="1" t="s">
        <v>176</v>
      </c>
    </row>
    <row r="388" spans="1:7" ht="15" customHeight="1" x14ac:dyDescent="0.15">
      <c r="A388" s="1">
        <v>1</v>
      </c>
      <c r="B388" s="8">
        <v>2</v>
      </c>
      <c r="C388" s="8"/>
      <c r="D388" s="8"/>
      <c r="E388" s="1">
        <v>3</v>
      </c>
      <c r="F388" s="1">
        <v>4</v>
      </c>
      <c r="G388" s="1">
        <v>5</v>
      </c>
    </row>
    <row r="389" spans="1:7" ht="20.100000000000001" customHeight="1" x14ac:dyDescent="0.15">
      <c r="A389" s="1" t="s">
        <v>23</v>
      </c>
      <c r="B389" s="7" t="s">
        <v>183</v>
      </c>
      <c r="C389" s="7"/>
      <c r="D389" s="7"/>
      <c r="E389" s="3">
        <v>11639733.33</v>
      </c>
      <c r="F389" s="3">
        <v>1.5</v>
      </c>
      <c r="G389" s="3">
        <v>174596</v>
      </c>
    </row>
    <row r="390" spans="1:7" ht="20.100000000000001" customHeight="1" x14ac:dyDescent="0.15">
      <c r="A390" s="1" t="s">
        <v>43</v>
      </c>
      <c r="B390" s="7" t="s">
        <v>177</v>
      </c>
      <c r="C390" s="7"/>
      <c r="D390" s="7"/>
      <c r="E390" s="3">
        <v>257904363.63999999</v>
      </c>
      <c r="F390" s="3">
        <v>2.2000000000000002</v>
      </c>
      <c r="G390" s="3">
        <v>5673896</v>
      </c>
    </row>
    <row r="391" spans="1:7" ht="24.95" customHeight="1" x14ac:dyDescent="0.15">
      <c r="A391" s="11" t="s">
        <v>142</v>
      </c>
      <c r="B391" s="11"/>
      <c r="C391" s="11"/>
      <c r="D391" s="11"/>
      <c r="E391" s="11"/>
      <c r="F391" s="11"/>
      <c r="G391" s="4">
        <f>SUBTOTAL(9,G389:G390)</f>
        <v>5848492</v>
      </c>
    </row>
    <row r="392" spans="1:7" ht="24.95" customHeight="1" x14ac:dyDescent="0.15"/>
    <row r="393" spans="1:7" ht="20.100000000000001" customHeight="1" x14ac:dyDescent="0.15">
      <c r="A393" s="9" t="s">
        <v>28</v>
      </c>
      <c r="B393" s="9"/>
      <c r="C393" s="10" t="s">
        <v>15</v>
      </c>
      <c r="D393" s="10"/>
      <c r="E393" s="10"/>
      <c r="F393" s="10"/>
      <c r="G393" s="10"/>
    </row>
    <row r="394" spans="1:7" ht="20.100000000000001" customHeight="1" x14ac:dyDescent="0.15">
      <c r="A394" s="9" t="s">
        <v>29</v>
      </c>
      <c r="B394" s="9"/>
      <c r="C394" s="10" t="s">
        <v>143</v>
      </c>
      <c r="D394" s="10"/>
      <c r="E394" s="10"/>
      <c r="F394" s="10"/>
      <c r="G394" s="10"/>
    </row>
    <row r="395" spans="1:7" ht="24.95" customHeight="1" x14ac:dyDescent="0.15">
      <c r="A395" s="9" t="s">
        <v>31</v>
      </c>
      <c r="B395" s="9"/>
      <c r="C395" s="10" t="s">
        <v>27</v>
      </c>
      <c r="D395" s="10"/>
      <c r="E395" s="10"/>
      <c r="F395" s="10"/>
      <c r="G395" s="10"/>
    </row>
    <row r="396" spans="1:7" ht="15" customHeight="1" x14ac:dyDescent="0.15"/>
    <row r="397" spans="1:7" ht="24.95" customHeight="1" x14ac:dyDescent="0.15">
      <c r="A397" s="6" t="s">
        <v>173</v>
      </c>
      <c r="B397" s="6"/>
      <c r="C397" s="6"/>
      <c r="D397" s="6"/>
      <c r="E397" s="6"/>
      <c r="F397" s="6"/>
      <c r="G397" s="6"/>
    </row>
    <row r="398" spans="1:7" ht="15" customHeight="1" x14ac:dyDescent="0.15"/>
    <row r="399" spans="1:7" ht="60" customHeight="1" x14ac:dyDescent="0.15">
      <c r="A399" s="1" t="s">
        <v>22</v>
      </c>
      <c r="B399" s="8" t="s">
        <v>149</v>
      </c>
      <c r="C399" s="8"/>
      <c r="D399" s="8"/>
      <c r="E399" s="1" t="s">
        <v>174</v>
      </c>
      <c r="F399" s="1" t="s">
        <v>175</v>
      </c>
      <c r="G399" s="1" t="s">
        <v>176</v>
      </c>
    </row>
    <row r="400" spans="1:7" ht="15" customHeight="1" x14ac:dyDescent="0.15">
      <c r="A400" s="1">
        <v>1</v>
      </c>
      <c r="B400" s="8">
        <v>2</v>
      </c>
      <c r="C400" s="8"/>
      <c r="D400" s="8"/>
      <c r="E400" s="1">
        <v>3</v>
      </c>
      <c r="F400" s="1">
        <v>4</v>
      </c>
      <c r="G400" s="1">
        <v>5</v>
      </c>
    </row>
    <row r="401" spans="1:7" ht="20.100000000000001" customHeight="1" x14ac:dyDescent="0.15">
      <c r="A401" s="1" t="s">
        <v>43</v>
      </c>
      <c r="B401" s="7" t="s">
        <v>177</v>
      </c>
      <c r="C401" s="7"/>
      <c r="D401" s="7"/>
      <c r="E401" s="3">
        <v>5181818.18</v>
      </c>
      <c r="F401" s="3">
        <v>2.2000000000000002</v>
      </c>
      <c r="G401" s="3">
        <v>114000</v>
      </c>
    </row>
    <row r="402" spans="1:7" ht="24.95" customHeight="1" x14ac:dyDescent="0.15">
      <c r="A402" s="11" t="s">
        <v>142</v>
      </c>
      <c r="B402" s="11"/>
      <c r="C402" s="11"/>
      <c r="D402" s="11"/>
      <c r="E402" s="11"/>
      <c r="F402" s="11"/>
      <c r="G402" s="4">
        <f>SUBTOTAL(9,G401:G401)</f>
        <v>114000</v>
      </c>
    </row>
    <row r="403" spans="1:7" ht="24.95" customHeight="1" x14ac:dyDescent="0.15"/>
    <row r="404" spans="1:7" ht="20.100000000000001" customHeight="1" x14ac:dyDescent="0.15">
      <c r="A404" s="9" t="s">
        <v>28</v>
      </c>
      <c r="B404" s="9"/>
      <c r="C404" s="10" t="s">
        <v>16</v>
      </c>
      <c r="D404" s="10"/>
      <c r="E404" s="10"/>
      <c r="F404" s="10"/>
      <c r="G404" s="10"/>
    </row>
    <row r="405" spans="1:7" ht="20.100000000000001" customHeight="1" x14ac:dyDescent="0.15">
      <c r="A405" s="9" t="s">
        <v>29</v>
      </c>
      <c r="B405" s="9"/>
      <c r="C405" s="10" t="s">
        <v>30</v>
      </c>
      <c r="D405" s="10"/>
      <c r="E405" s="10"/>
      <c r="F405" s="10"/>
      <c r="G405" s="10"/>
    </row>
    <row r="406" spans="1:7" ht="24.95" customHeight="1" x14ac:dyDescent="0.15">
      <c r="A406" s="9" t="s">
        <v>31</v>
      </c>
      <c r="B406" s="9"/>
      <c r="C406" s="10" t="s">
        <v>27</v>
      </c>
      <c r="D406" s="10"/>
      <c r="E406" s="10"/>
      <c r="F406" s="10"/>
      <c r="G406" s="10"/>
    </row>
    <row r="407" spans="1:7" ht="15" customHeight="1" x14ac:dyDescent="0.15"/>
    <row r="408" spans="1:7" ht="24.95" customHeight="1" x14ac:dyDescent="0.15">
      <c r="A408" s="6" t="s">
        <v>173</v>
      </c>
      <c r="B408" s="6"/>
      <c r="C408" s="6"/>
      <c r="D408" s="6"/>
      <c r="E408" s="6"/>
      <c r="F408" s="6"/>
      <c r="G408" s="6"/>
    </row>
    <row r="409" spans="1:7" ht="15" customHeight="1" x14ac:dyDescent="0.15"/>
    <row r="410" spans="1:7" ht="60" customHeight="1" x14ac:dyDescent="0.15">
      <c r="A410" s="1" t="s">
        <v>22</v>
      </c>
      <c r="B410" s="8" t="s">
        <v>149</v>
      </c>
      <c r="C410" s="8"/>
      <c r="D410" s="8"/>
      <c r="E410" s="1" t="s">
        <v>174</v>
      </c>
      <c r="F410" s="1" t="s">
        <v>175</v>
      </c>
      <c r="G410" s="1" t="s">
        <v>176</v>
      </c>
    </row>
    <row r="411" spans="1:7" ht="15" customHeight="1" x14ac:dyDescent="0.15">
      <c r="A411" s="1">
        <v>1</v>
      </c>
      <c r="B411" s="8">
        <v>2</v>
      </c>
      <c r="C411" s="8"/>
      <c r="D411" s="8"/>
      <c r="E411" s="1">
        <v>3</v>
      </c>
      <c r="F411" s="1">
        <v>4</v>
      </c>
      <c r="G411" s="1">
        <v>5</v>
      </c>
    </row>
    <row r="412" spans="1:7" ht="20.100000000000001" customHeight="1" x14ac:dyDescent="0.15">
      <c r="A412" s="1" t="s">
        <v>44</v>
      </c>
      <c r="B412" s="7" t="s">
        <v>178</v>
      </c>
      <c r="C412" s="7"/>
      <c r="D412" s="7"/>
      <c r="E412" s="3">
        <v>410.8</v>
      </c>
      <c r="F412" s="3">
        <v>1000</v>
      </c>
      <c r="G412" s="3">
        <v>4108</v>
      </c>
    </row>
    <row r="413" spans="1:7" ht="24.95" customHeight="1" x14ac:dyDescent="0.15">
      <c r="A413" s="11" t="s">
        <v>142</v>
      </c>
      <c r="B413" s="11"/>
      <c r="C413" s="11"/>
      <c r="D413" s="11"/>
      <c r="E413" s="11"/>
      <c r="F413" s="11"/>
      <c r="G413" s="4">
        <f>SUBTOTAL(9,G412:G412)</f>
        <v>4108</v>
      </c>
    </row>
    <row r="414" spans="1:7" ht="24.95" customHeight="1" x14ac:dyDescent="0.15"/>
    <row r="415" spans="1:7" ht="20.100000000000001" customHeight="1" x14ac:dyDescent="0.15">
      <c r="A415" s="9" t="s">
        <v>28</v>
      </c>
      <c r="B415" s="9"/>
      <c r="C415" s="10" t="s">
        <v>16</v>
      </c>
      <c r="D415" s="10"/>
      <c r="E415" s="10"/>
      <c r="F415" s="10"/>
      <c r="G415" s="10"/>
    </row>
    <row r="416" spans="1:7" ht="20.100000000000001" customHeight="1" x14ac:dyDescent="0.15">
      <c r="A416" s="9" t="s">
        <v>29</v>
      </c>
      <c r="B416" s="9"/>
      <c r="C416" s="10" t="s">
        <v>143</v>
      </c>
      <c r="D416" s="10"/>
      <c r="E416" s="10"/>
      <c r="F416" s="10"/>
      <c r="G416" s="10"/>
    </row>
    <row r="417" spans="1:7" ht="24.95" customHeight="1" x14ac:dyDescent="0.15">
      <c r="A417" s="9" t="s">
        <v>31</v>
      </c>
      <c r="B417" s="9"/>
      <c r="C417" s="10" t="s">
        <v>27</v>
      </c>
      <c r="D417" s="10"/>
      <c r="E417" s="10"/>
      <c r="F417" s="10"/>
      <c r="G417" s="10"/>
    </row>
    <row r="418" spans="1:7" ht="15" customHeight="1" x14ac:dyDescent="0.15"/>
    <row r="419" spans="1:7" ht="24.95" customHeight="1" x14ac:dyDescent="0.15">
      <c r="A419" s="6" t="s">
        <v>184</v>
      </c>
      <c r="B419" s="6"/>
      <c r="C419" s="6"/>
      <c r="D419" s="6"/>
      <c r="E419" s="6"/>
      <c r="F419" s="6"/>
      <c r="G419" s="6"/>
    </row>
    <row r="420" spans="1:7" ht="15" customHeight="1" x14ac:dyDescent="0.15"/>
    <row r="421" spans="1:7" ht="60" customHeight="1" x14ac:dyDescent="0.15">
      <c r="A421" s="1" t="s">
        <v>22</v>
      </c>
      <c r="B421" s="8" t="s">
        <v>149</v>
      </c>
      <c r="C421" s="8"/>
      <c r="D421" s="8"/>
      <c r="E421" s="1" t="s">
        <v>174</v>
      </c>
      <c r="F421" s="1" t="s">
        <v>175</v>
      </c>
      <c r="G421" s="1" t="s">
        <v>176</v>
      </c>
    </row>
    <row r="422" spans="1:7" ht="15" customHeight="1" x14ac:dyDescent="0.15">
      <c r="A422" s="1">
        <v>1</v>
      </c>
      <c r="B422" s="8">
        <v>2</v>
      </c>
      <c r="C422" s="8"/>
      <c r="D422" s="8"/>
      <c r="E422" s="1">
        <v>3</v>
      </c>
      <c r="F422" s="1">
        <v>4</v>
      </c>
      <c r="G422" s="1">
        <v>5</v>
      </c>
    </row>
    <row r="423" spans="1:7" ht="20.100000000000001" customHeight="1" x14ac:dyDescent="0.15">
      <c r="A423" s="1" t="s">
        <v>45</v>
      </c>
      <c r="B423" s="7" t="s">
        <v>185</v>
      </c>
      <c r="C423" s="7"/>
      <c r="D423" s="7"/>
      <c r="E423" s="3">
        <v>8000</v>
      </c>
      <c r="F423" s="3">
        <v>100</v>
      </c>
      <c r="G423" s="3">
        <v>8000</v>
      </c>
    </row>
    <row r="424" spans="1:7" ht="24.95" customHeight="1" x14ac:dyDescent="0.15">
      <c r="A424" s="11" t="s">
        <v>142</v>
      </c>
      <c r="B424" s="11"/>
      <c r="C424" s="11"/>
      <c r="D424" s="11"/>
      <c r="E424" s="11"/>
      <c r="F424" s="11"/>
      <c r="G424" s="4">
        <f>SUBTOTAL(9,G423:G423)</f>
        <v>8000</v>
      </c>
    </row>
    <row r="425" spans="1:7" ht="24.95" customHeight="1" x14ac:dyDescent="0.15"/>
    <row r="426" spans="1:7" ht="20.100000000000001" customHeight="1" x14ac:dyDescent="0.15">
      <c r="A426" s="9" t="s">
        <v>28</v>
      </c>
      <c r="B426" s="9"/>
      <c r="C426" s="10" t="s">
        <v>17</v>
      </c>
      <c r="D426" s="10"/>
      <c r="E426" s="10"/>
      <c r="F426" s="10"/>
      <c r="G426" s="10"/>
    </row>
    <row r="427" spans="1:7" ht="20.100000000000001" customHeight="1" x14ac:dyDescent="0.15">
      <c r="A427" s="9" t="s">
        <v>29</v>
      </c>
      <c r="B427" s="9"/>
      <c r="C427" s="10" t="s">
        <v>143</v>
      </c>
      <c r="D427" s="10"/>
      <c r="E427" s="10"/>
      <c r="F427" s="10"/>
      <c r="G427" s="10"/>
    </row>
    <row r="428" spans="1:7" ht="24.95" customHeight="1" x14ac:dyDescent="0.15">
      <c r="A428" s="9" t="s">
        <v>31</v>
      </c>
      <c r="B428" s="9"/>
      <c r="C428" s="10" t="s">
        <v>27</v>
      </c>
      <c r="D428" s="10"/>
      <c r="E428" s="10"/>
      <c r="F428" s="10"/>
      <c r="G428" s="10"/>
    </row>
    <row r="429" spans="1:7" ht="15" customHeight="1" x14ac:dyDescent="0.15"/>
    <row r="430" spans="1:7" ht="24.95" customHeight="1" x14ac:dyDescent="0.15">
      <c r="A430" s="6" t="s">
        <v>179</v>
      </c>
      <c r="B430" s="6"/>
      <c r="C430" s="6"/>
      <c r="D430" s="6"/>
      <c r="E430" s="6"/>
      <c r="F430" s="6"/>
      <c r="G430" s="6"/>
    </row>
    <row r="431" spans="1:7" ht="15" customHeight="1" x14ac:dyDescent="0.15"/>
    <row r="432" spans="1:7" ht="60" customHeight="1" x14ac:dyDescent="0.15">
      <c r="A432" s="1" t="s">
        <v>22</v>
      </c>
      <c r="B432" s="8" t="s">
        <v>149</v>
      </c>
      <c r="C432" s="8"/>
      <c r="D432" s="8"/>
      <c r="E432" s="1" t="s">
        <v>174</v>
      </c>
      <c r="F432" s="1" t="s">
        <v>175</v>
      </c>
      <c r="G432" s="1" t="s">
        <v>176</v>
      </c>
    </row>
    <row r="433" spans="1:7" ht="15" customHeight="1" x14ac:dyDescent="0.15">
      <c r="A433" s="1">
        <v>1</v>
      </c>
      <c r="B433" s="8">
        <v>2</v>
      </c>
      <c r="C433" s="8"/>
      <c r="D433" s="8"/>
      <c r="E433" s="1">
        <v>3</v>
      </c>
      <c r="F433" s="1">
        <v>4</v>
      </c>
      <c r="G433" s="1">
        <v>5</v>
      </c>
    </row>
    <row r="434" spans="1:7" ht="39.950000000000003" customHeight="1" x14ac:dyDescent="0.15">
      <c r="A434" s="1" t="s">
        <v>46</v>
      </c>
      <c r="B434" s="7" t="s">
        <v>186</v>
      </c>
      <c r="C434" s="7"/>
      <c r="D434" s="7"/>
      <c r="E434" s="3">
        <v>1000</v>
      </c>
      <c r="F434" s="3">
        <v>100</v>
      </c>
      <c r="G434" s="3">
        <v>1000</v>
      </c>
    </row>
    <row r="435" spans="1:7" ht="39.950000000000003" customHeight="1" x14ac:dyDescent="0.15">
      <c r="A435" s="1" t="s">
        <v>47</v>
      </c>
      <c r="B435" s="7" t="s">
        <v>180</v>
      </c>
      <c r="C435" s="7"/>
      <c r="D435" s="7"/>
      <c r="E435" s="3">
        <v>500</v>
      </c>
      <c r="F435" s="3">
        <v>100</v>
      </c>
      <c r="G435" s="3">
        <v>500</v>
      </c>
    </row>
    <row r="436" spans="1:7" ht="20.100000000000001" customHeight="1" x14ac:dyDescent="0.15">
      <c r="A436" s="1" t="s">
        <v>48</v>
      </c>
      <c r="B436" s="7" t="s">
        <v>181</v>
      </c>
      <c r="C436" s="7"/>
      <c r="D436" s="7"/>
      <c r="E436" s="3">
        <v>22000</v>
      </c>
      <c r="F436" s="3">
        <v>100</v>
      </c>
      <c r="G436" s="3">
        <v>22000</v>
      </c>
    </row>
    <row r="437" spans="1:7" ht="20.100000000000001" customHeight="1" x14ac:dyDescent="0.15">
      <c r="A437" s="1" t="s">
        <v>49</v>
      </c>
      <c r="B437" s="7" t="s">
        <v>182</v>
      </c>
      <c r="C437" s="7"/>
      <c r="D437" s="7"/>
      <c r="E437" s="3">
        <v>3000</v>
      </c>
      <c r="F437" s="3">
        <v>1</v>
      </c>
      <c r="G437" s="3">
        <v>3000</v>
      </c>
    </row>
    <row r="438" spans="1:7" ht="24.95" customHeight="1" x14ac:dyDescent="0.15">
      <c r="A438" s="11" t="s">
        <v>142</v>
      </c>
      <c r="B438" s="11"/>
      <c r="C438" s="11"/>
      <c r="D438" s="11"/>
      <c r="E438" s="11"/>
      <c r="F438" s="11"/>
      <c r="G438" s="4">
        <f>SUBTOTAL(9,G434:G437)</f>
        <v>26500</v>
      </c>
    </row>
    <row r="439" spans="1:7" ht="24.95" customHeight="1" x14ac:dyDescent="0.15"/>
    <row r="440" spans="1:7" ht="20.100000000000001" customHeight="1" x14ac:dyDescent="0.15">
      <c r="A440" s="9" t="s">
        <v>28</v>
      </c>
      <c r="B440" s="9"/>
      <c r="C440" s="10" t="s">
        <v>15</v>
      </c>
      <c r="D440" s="10"/>
      <c r="E440" s="10"/>
      <c r="F440" s="10"/>
      <c r="G440" s="10"/>
    </row>
    <row r="441" spans="1:7" ht="20.100000000000001" customHeight="1" x14ac:dyDescent="0.15">
      <c r="A441" s="9" t="s">
        <v>29</v>
      </c>
      <c r="B441" s="9"/>
      <c r="C441" s="10" t="s">
        <v>30</v>
      </c>
      <c r="D441" s="10"/>
      <c r="E441" s="10"/>
      <c r="F441" s="10"/>
      <c r="G441" s="10"/>
    </row>
    <row r="442" spans="1:7" ht="24.95" customHeight="1" x14ac:dyDescent="0.15">
      <c r="A442" s="9" t="s">
        <v>31</v>
      </c>
      <c r="B442" s="9"/>
      <c r="C442" s="10" t="s">
        <v>27</v>
      </c>
      <c r="D442" s="10"/>
      <c r="E442" s="10"/>
      <c r="F442" s="10"/>
      <c r="G442" s="10"/>
    </row>
    <row r="443" spans="1:7" ht="15" customHeight="1" x14ac:dyDescent="0.15"/>
    <row r="444" spans="1:7" ht="24.95" customHeight="1" x14ac:dyDescent="0.15">
      <c r="A444" s="6" t="s">
        <v>173</v>
      </c>
      <c r="B444" s="6"/>
      <c r="C444" s="6"/>
      <c r="D444" s="6"/>
      <c r="E444" s="6"/>
      <c r="F444" s="6"/>
      <c r="G444" s="6"/>
    </row>
    <row r="445" spans="1:7" ht="15" customHeight="1" x14ac:dyDescent="0.15"/>
    <row r="446" spans="1:7" ht="60" customHeight="1" x14ac:dyDescent="0.15">
      <c r="A446" s="1" t="s">
        <v>22</v>
      </c>
      <c r="B446" s="8" t="s">
        <v>149</v>
      </c>
      <c r="C446" s="8"/>
      <c r="D446" s="8"/>
      <c r="E446" s="1" t="s">
        <v>174</v>
      </c>
      <c r="F446" s="1" t="s">
        <v>175</v>
      </c>
      <c r="G446" s="1" t="s">
        <v>176</v>
      </c>
    </row>
    <row r="447" spans="1:7" ht="15" customHeight="1" x14ac:dyDescent="0.15">
      <c r="A447" s="1">
        <v>1</v>
      </c>
      <c r="B447" s="8">
        <v>2</v>
      </c>
      <c r="C447" s="8"/>
      <c r="D447" s="8"/>
      <c r="E447" s="1">
        <v>3</v>
      </c>
      <c r="F447" s="1">
        <v>4</v>
      </c>
      <c r="G447" s="1">
        <v>5</v>
      </c>
    </row>
    <row r="448" spans="1:7" ht="20.100000000000001" customHeight="1" x14ac:dyDescent="0.15">
      <c r="A448" s="1" t="s">
        <v>23</v>
      </c>
      <c r="B448" s="7" t="s">
        <v>183</v>
      </c>
      <c r="C448" s="7"/>
      <c r="D448" s="7"/>
      <c r="E448" s="3">
        <v>11639733.33</v>
      </c>
      <c r="F448" s="3">
        <v>1.5</v>
      </c>
      <c r="G448" s="3">
        <v>174596</v>
      </c>
    </row>
    <row r="449" spans="1:7" ht="20.100000000000001" customHeight="1" x14ac:dyDescent="0.15">
      <c r="A449" s="1" t="s">
        <v>43</v>
      </c>
      <c r="B449" s="7" t="s">
        <v>177</v>
      </c>
      <c r="C449" s="7"/>
      <c r="D449" s="7"/>
      <c r="E449" s="3">
        <v>257904363.63999999</v>
      </c>
      <c r="F449" s="3">
        <v>2.2000000000000002</v>
      </c>
      <c r="G449" s="3">
        <v>5673896</v>
      </c>
    </row>
    <row r="450" spans="1:7" ht="24.95" customHeight="1" x14ac:dyDescent="0.15">
      <c r="A450" s="11" t="s">
        <v>142</v>
      </c>
      <c r="B450" s="11"/>
      <c r="C450" s="11"/>
      <c r="D450" s="11"/>
      <c r="E450" s="11"/>
      <c r="F450" s="11"/>
      <c r="G450" s="4">
        <f>SUBTOTAL(9,G448:G449)</f>
        <v>5848492</v>
      </c>
    </row>
    <row r="451" spans="1:7" ht="0" hidden="1" customHeight="1" x14ac:dyDescent="0.15"/>
  </sheetData>
  <sheetProtection password="9913" sheet="1" objects="1" scenarios="1"/>
  <mergeCells count="450">
    <mergeCell ref="B448:D448"/>
    <mergeCell ref="B449:D449"/>
    <mergeCell ref="A450:F450"/>
    <mergeCell ref="A442:B442"/>
    <mergeCell ref="C442:G442"/>
    <mergeCell ref="A444:G444"/>
    <mergeCell ref="B446:D446"/>
    <mergeCell ref="B447:D447"/>
    <mergeCell ref="B437:D437"/>
    <mergeCell ref="A438:F438"/>
    <mergeCell ref="A440:B440"/>
    <mergeCell ref="C440:G440"/>
    <mergeCell ref="A441:B441"/>
    <mergeCell ref="C441:G441"/>
    <mergeCell ref="B432:D432"/>
    <mergeCell ref="B433:D433"/>
    <mergeCell ref="B434:D434"/>
    <mergeCell ref="B435:D435"/>
    <mergeCell ref="B436:D436"/>
    <mergeCell ref="A427:B427"/>
    <mergeCell ref="C427:G427"/>
    <mergeCell ref="A428:B428"/>
    <mergeCell ref="C428:G428"/>
    <mergeCell ref="A430:G430"/>
    <mergeCell ref="B421:D421"/>
    <mergeCell ref="B422:D422"/>
    <mergeCell ref="B423:D423"/>
    <mergeCell ref="A424:F424"/>
    <mergeCell ref="A426:B426"/>
    <mergeCell ref="C426:G426"/>
    <mergeCell ref="A416:B416"/>
    <mergeCell ref="C416:G416"/>
    <mergeCell ref="A417:B417"/>
    <mergeCell ref="C417:G417"/>
    <mergeCell ref="A419:G419"/>
    <mergeCell ref="B410:D410"/>
    <mergeCell ref="B411:D411"/>
    <mergeCell ref="B412:D412"/>
    <mergeCell ref="A413:F413"/>
    <mergeCell ref="A415:B415"/>
    <mergeCell ref="C415:G415"/>
    <mergeCell ref="A405:B405"/>
    <mergeCell ref="C405:G405"/>
    <mergeCell ref="A406:B406"/>
    <mergeCell ref="C406:G406"/>
    <mergeCell ref="A408:G408"/>
    <mergeCell ref="B399:D399"/>
    <mergeCell ref="B400:D400"/>
    <mergeCell ref="B401:D401"/>
    <mergeCell ref="A402:F402"/>
    <mergeCell ref="A404:B404"/>
    <mergeCell ref="C404:G404"/>
    <mergeCell ref="A394:B394"/>
    <mergeCell ref="C394:G394"/>
    <mergeCell ref="A395:B395"/>
    <mergeCell ref="C395:G395"/>
    <mergeCell ref="A397:G397"/>
    <mergeCell ref="B389:D389"/>
    <mergeCell ref="B390:D390"/>
    <mergeCell ref="A391:F391"/>
    <mergeCell ref="A393:B393"/>
    <mergeCell ref="C393:G393"/>
    <mergeCell ref="A383:B383"/>
    <mergeCell ref="C383:G383"/>
    <mergeCell ref="A385:G385"/>
    <mergeCell ref="B387:D387"/>
    <mergeCell ref="B388:D388"/>
    <mergeCell ref="B378:D378"/>
    <mergeCell ref="A379:F379"/>
    <mergeCell ref="A381:B381"/>
    <mergeCell ref="C381:G381"/>
    <mergeCell ref="A382:B382"/>
    <mergeCell ref="C382:G382"/>
    <mergeCell ref="B373:D373"/>
    <mergeCell ref="B374:D374"/>
    <mergeCell ref="B375:D375"/>
    <mergeCell ref="B376:D376"/>
    <mergeCell ref="B377:D377"/>
    <mergeCell ref="A368:B368"/>
    <mergeCell ref="C368:G368"/>
    <mergeCell ref="A369:B369"/>
    <mergeCell ref="C369:G369"/>
    <mergeCell ref="A371:G371"/>
    <mergeCell ref="B362:D362"/>
    <mergeCell ref="B363:D363"/>
    <mergeCell ref="B364:D364"/>
    <mergeCell ref="A365:F365"/>
    <mergeCell ref="A367:B367"/>
    <mergeCell ref="C367:G367"/>
    <mergeCell ref="A357:B357"/>
    <mergeCell ref="C357:G357"/>
    <mergeCell ref="A358:B358"/>
    <mergeCell ref="C358:G358"/>
    <mergeCell ref="A360:G360"/>
    <mergeCell ref="B351:D351"/>
    <mergeCell ref="B352:D352"/>
    <mergeCell ref="B353:D353"/>
    <mergeCell ref="A354:F354"/>
    <mergeCell ref="A356:B356"/>
    <mergeCell ref="C356:G356"/>
    <mergeCell ref="A346:B346"/>
    <mergeCell ref="C346:G346"/>
    <mergeCell ref="A347:B347"/>
    <mergeCell ref="C347:G347"/>
    <mergeCell ref="A349:G349"/>
    <mergeCell ref="B340:D340"/>
    <mergeCell ref="B341:D341"/>
    <mergeCell ref="B342:D342"/>
    <mergeCell ref="A343:F343"/>
    <mergeCell ref="A345:B345"/>
    <mergeCell ref="C345:G345"/>
    <mergeCell ref="A335:B335"/>
    <mergeCell ref="C335:G335"/>
    <mergeCell ref="A336:B336"/>
    <mergeCell ref="C336:G336"/>
    <mergeCell ref="A338:G338"/>
    <mergeCell ref="B330:D330"/>
    <mergeCell ref="B331:D331"/>
    <mergeCell ref="A332:F332"/>
    <mergeCell ref="A334:B334"/>
    <mergeCell ref="C334:G334"/>
    <mergeCell ref="A324:B324"/>
    <mergeCell ref="C324:G324"/>
    <mergeCell ref="A326:G326"/>
    <mergeCell ref="B328:D328"/>
    <mergeCell ref="B329:D329"/>
    <mergeCell ref="B319:D319"/>
    <mergeCell ref="A320:F320"/>
    <mergeCell ref="A322:B322"/>
    <mergeCell ref="C322:G322"/>
    <mergeCell ref="A323:B323"/>
    <mergeCell ref="C323:G323"/>
    <mergeCell ref="A313:G313"/>
    <mergeCell ref="B315:D315"/>
    <mergeCell ref="B316:D316"/>
    <mergeCell ref="B317:D317"/>
    <mergeCell ref="B318:D318"/>
    <mergeCell ref="A309:B309"/>
    <mergeCell ref="C309:G309"/>
    <mergeCell ref="A310:B310"/>
    <mergeCell ref="C310:G310"/>
    <mergeCell ref="A311:B311"/>
    <mergeCell ref="C311:G311"/>
    <mergeCell ref="A302:G302"/>
    <mergeCell ref="B304:D304"/>
    <mergeCell ref="B305:D305"/>
    <mergeCell ref="B306:D306"/>
    <mergeCell ref="A307:F307"/>
    <mergeCell ref="A298:B298"/>
    <mergeCell ref="C298:G298"/>
    <mergeCell ref="A299:B299"/>
    <mergeCell ref="C299:G299"/>
    <mergeCell ref="A300:B300"/>
    <mergeCell ref="C300:G300"/>
    <mergeCell ref="A291:G291"/>
    <mergeCell ref="B293:D293"/>
    <mergeCell ref="B294:D294"/>
    <mergeCell ref="B295:D295"/>
    <mergeCell ref="A296:F296"/>
    <mergeCell ref="A287:B287"/>
    <mergeCell ref="C287:G287"/>
    <mergeCell ref="A288:B288"/>
    <mergeCell ref="C288:G288"/>
    <mergeCell ref="A289:B289"/>
    <mergeCell ref="C289:G289"/>
    <mergeCell ref="A280:G280"/>
    <mergeCell ref="B282:D282"/>
    <mergeCell ref="B283:D283"/>
    <mergeCell ref="B284:D284"/>
    <mergeCell ref="A285:F285"/>
    <mergeCell ref="A276:B276"/>
    <mergeCell ref="C276:G276"/>
    <mergeCell ref="A277:B277"/>
    <mergeCell ref="C277:G277"/>
    <mergeCell ref="A278:B278"/>
    <mergeCell ref="C278:G278"/>
    <mergeCell ref="A269:G269"/>
    <mergeCell ref="B271:D271"/>
    <mergeCell ref="B272:D272"/>
    <mergeCell ref="B273:D273"/>
    <mergeCell ref="A274:F274"/>
    <mergeCell ref="A265:B265"/>
    <mergeCell ref="C265:G265"/>
    <mergeCell ref="A266:B266"/>
    <mergeCell ref="C266:G266"/>
    <mergeCell ref="A267:B267"/>
    <mergeCell ref="C267:G267"/>
    <mergeCell ref="A258:G258"/>
    <mergeCell ref="B260:D260"/>
    <mergeCell ref="B261:D261"/>
    <mergeCell ref="B262:D262"/>
    <mergeCell ref="A263:F263"/>
    <mergeCell ref="A254:B254"/>
    <mergeCell ref="C254:G254"/>
    <mergeCell ref="A255:B255"/>
    <mergeCell ref="C255:G255"/>
    <mergeCell ref="A256:B256"/>
    <mergeCell ref="C256:G256"/>
    <mergeCell ref="B248:E248"/>
    <mergeCell ref="B249:E249"/>
    <mergeCell ref="B250:E250"/>
    <mergeCell ref="B251:E251"/>
    <mergeCell ref="A252:F252"/>
    <mergeCell ref="B243:E243"/>
    <mergeCell ref="B244:E244"/>
    <mergeCell ref="B245:E245"/>
    <mergeCell ref="B246:E246"/>
    <mergeCell ref="B247:E247"/>
    <mergeCell ref="B238:E238"/>
    <mergeCell ref="B239:E239"/>
    <mergeCell ref="B240:E240"/>
    <mergeCell ref="B241:E241"/>
    <mergeCell ref="B242:E242"/>
    <mergeCell ref="B233:E233"/>
    <mergeCell ref="B234:E234"/>
    <mergeCell ref="B235:E235"/>
    <mergeCell ref="B236:E236"/>
    <mergeCell ref="B237:E237"/>
    <mergeCell ref="B228:E228"/>
    <mergeCell ref="B229:E229"/>
    <mergeCell ref="B230:E230"/>
    <mergeCell ref="B231:E231"/>
    <mergeCell ref="B232:E232"/>
    <mergeCell ref="B223:E223"/>
    <mergeCell ref="B224:E224"/>
    <mergeCell ref="B225:E225"/>
    <mergeCell ref="B226:E226"/>
    <mergeCell ref="B227:E227"/>
    <mergeCell ref="B218:E218"/>
    <mergeCell ref="B219:E219"/>
    <mergeCell ref="B220:E220"/>
    <mergeCell ref="B221:E221"/>
    <mergeCell ref="B222:E222"/>
    <mergeCell ref="A213:B213"/>
    <mergeCell ref="C213:G213"/>
    <mergeCell ref="A214:B214"/>
    <mergeCell ref="C214:G214"/>
    <mergeCell ref="A216:G216"/>
    <mergeCell ref="B208:E208"/>
    <mergeCell ref="B209:E209"/>
    <mergeCell ref="A210:F210"/>
    <mergeCell ref="A212:B212"/>
    <mergeCell ref="C212:G212"/>
    <mergeCell ref="A202:G202"/>
    <mergeCell ref="B204:E204"/>
    <mergeCell ref="B205:E205"/>
    <mergeCell ref="B206:E206"/>
    <mergeCell ref="B207:E207"/>
    <mergeCell ref="A198:B198"/>
    <mergeCell ref="C198:G198"/>
    <mergeCell ref="A199:B199"/>
    <mergeCell ref="C199:G199"/>
    <mergeCell ref="A200:B200"/>
    <mergeCell ref="C200:G200"/>
    <mergeCell ref="B192:E192"/>
    <mergeCell ref="B193:E193"/>
    <mergeCell ref="B194:E194"/>
    <mergeCell ref="B195:E195"/>
    <mergeCell ref="A196:F196"/>
    <mergeCell ref="B187:E187"/>
    <mergeCell ref="B188:E188"/>
    <mergeCell ref="B189:E189"/>
    <mergeCell ref="B190:E190"/>
    <mergeCell ref="B191:E191"/>
    <mergeCell ref="B182:E182"/>
    <mergeCell ref="B183:E183"/>
    <mergeCell ref="B184:E184"/>
    <mergeCell ref="B185:E185"/>
    <mergeCell ref="B186:E186"/>
    <mergeCell ref="B177:E177"/>
    <mergeCell ref="B178:E178"/>
    <mergeCell ref="B179:E179"/>
    <mergeCell ref="B180:E180"/>
    <mergeCell ref="B181:E181"/>
    <mergeCell ref="B172:E172"/>
    <mergeCell ref="B173:E173"/>
    <mergeCell ref="B174:E174"/>
    <mergeCell ref="B175:E175"/>
    <mergeCell ref="B176:E176"/>
    <mergeCell ref="B167:E167"/>
    <mergeCell ref="B168:E168"/>
    <mergeCell ref="B169:E169"/>
    <mergeCell ref="B170:E170"/>
    <mergeCell ref="B171:E171"/>
    <mergeCell ref="B162:E162"/>
    <mergeCell ref="B163:E163"/>
    <mergeCell ref="B164:E164"/>
    <mergeCell ref="B165:E165"/>
    <mergeCell ref="B166:E166"/>
    <mergeCell ref="A157:B157"/>
    <mergeCell ref="C157:G157"/>
    <mergeCell ref="A158:B158"/>
    <mergeCell ref="C158:G158"/>
    <mergeCell ref="A160:G160"/>
    <mergeCell ref="B152:E152"/>
    <mergeCell ref="B153:E153"/>
    <mergeCell ref="A154:F154"/>
    <mergeCell ref="A156:B156"/>
    <mergeCell ref="C156:G156"/>
    <mergeCell ref="A146:G146"/>
    <mergeCell ref="B148:E148"/>
    <mergeCell ref="B149:E149"/>
    <mergeCell ref="B150:E150"/>
    <mergeCell ref="B151:E151"/>
    <mergeCell ref="A142:B142"/>
    <mergeCell ref="C142:G142"/>
    <mergeCell ref="A143:B143"/>
    <mergeCell ref="C143:G143"/>
    <mergeCell ref="A144:B144"/>
    <mergeCell ref="C144:G144"/>
    <mergeCell ref="B136:E136"/>
    <mergeCell ref="B137:E137"/>
    <mergeCell ref="B138:E138"/>
    <mergeCell ref="B139:E139"/>
    <mergeCell ref="A140:F140"/>
    <mergeCell ref="B131:E131"/>
    <mergeCell ref="B132:E132"/>
    <mergeCell ref="B133:E133"/>
    <mergeCell ref="B134:E134"/>
    <mergeCell ref="B135:E135"/>
    <mergeCell ref="B126:E126"/>
    <mergeCell ref="B127:E127"/>
    <mergeCell ref="B128:E128"/>
    <mergeCell ref="B129:E129"/>
    <mergeCell ref="B130:E130"/>
    <mergeCell ref="B121:E121"/>
    <mergeCell ref="B122:E122"/>
    <mergeCell ref="B123:E123"/>
    <mergeCell ref="B124:E124"/>
    <mergeCell ref="B125:E125"/>
    <mergeCell ref="B116:E116"/>
    <mergeCell ref="B117:E117"/>
    <mergeCell ref="B118:E118"/>
    <mergeCell ref="B119:E119"/>
    <mergeCell ref="B120:E120"/>
    <mergeCell ref="B111:E111"/>
    <mergeCell ref="B112:E112"/>
    <mergeCell ref="B113:E113"/>
    <mergeCell ref="B114:E114"/>
    <mergeCell ref="B115:E115"/>
    <mergeCell ref="B106:E106"/>
    <mergeCell ref="B107:E107"/>
    <mergeCell ref="B108:E108"/>
    <mergeCell ref="B109:E109"/>
    <mergeCell ref="B110:E110"/>
    <mergeCell ref="A100:B100"/>
    <mergeCell ref="C100:G100"/>
    <mergeCell ref="A102:G102"/>
    <mergeCell ref="B104:E104"/>
    <mergeCell ref="B105:E105"/>
    <mergeCell ref="B95:E95"/>
    <mergeCell ref="A96:F96"/>
    <mergeCell ref="A98:B98"/>
    <mergeCell ref="C98:G98"/>
    <mergeCell ref="A99:B99"/>
    <mergeCell ref="C99:G99"/>
    <mergeCell ref="B90:E90"/>
    <mergeCell ref="B91:E91"/>
    <mergeCell ref="B92:E92"/>
    <mergeCell ref="B93:E93"/>
    <mergeCell ref="B94:E94"/>
    <mergeCell ref="A85:B85"/>
    <mergeCell ref="C85:G85"/>
    <mergeCell ref="A86:B86"/>
    <mergeCell ref="C86:G86"/>
    <mergeCell ref="A88:G88"/>
    <mergeCell ref="B79:C79"/>
    <mergeCell ref="B80:C80"/>
    <mergeCell ref="B81:C81"/>
    <mergeCell ref="A82:F82"/>
    <mergeCell ref="A84:B84"/>
    <mergeCell ref="C84:G84"/>
    <mergeCell ref="A74:B74"/>
    <mergeCell ref="C74:G74"/>
    <mergeCell ref="A75:B75"/>
    <mergeCell ref="C75:G75"/>
    <mergeCell ref="A77:G77"/>
    <mergeCell ref="B69:C69"/>
    <mergeCell ref="B70:C70"/>
    <mergeCell ref="A71:F71"/>
    <mergeCell ref="A73:B73"/>
    <mergeCell ref="C73:G73"/>
    <mergeCell ref="A63:B63"/>
    <mergeCell ref="C63:G63"/>
    <mergeCell ref="A65:G65"/>
    <mergeCell ref="B67:C67"/>
    <mergeCell ref="B68:C68"/>
    <mergeCell ref="A59:F59"/>
    <mergeCell ref="A61:B61"/>
    <mergeCell ref="C61:G61"/>
    <mergeCell ref="A62:B62"/>
    <mergeCell ref="C62:G62"/>
    <mergeCell ref="A53:G53"/>
    <mergeCell ref="B55:C55"/>
    <mergeCell ref="B56:C56"/>
    <mergeCell ref="B57:C57"/>
    <mergeCell ref="B58:C58"/>
    <mergeCell ref="A49:B49"/>
    <mergeCell ref="C49:G49"/>
    <mergeCell ref="A50:B50"/>
    <mergeCell ref="C50:G50"/>
    <mergeCell ref="A51:B51"/>
    <mergeCell ref="C51:G51"/>
    <mergeCell ref="B43:C43"/>
    <mergeCell ref="B44:C44"/>
    <mergeCell ref="B45:C45"/>
    <mergeCell ref="B46:C46"/>
    <mergeCell ref="A47:F47"/>
    <mergeCell ref="A38:B38"/>
    <mergeCell ref="C38:G38"/>
    <mergeCell ref="A39:B39"/>
    <mergeCell ref="C39:G39"/>
    <mergeCell ref="A41:G41"/>
    <mergeCell ref="B33:C33"/>
    <mergeCell ref="B34:C34"/>
    <mergeCell ref="A35:F35"/>
    <mergeCell ref="A37:B37"/>
    <mergeCell ref="C37:G37"/>
    <mergeCell ref="A27:B27"/>
    <mergeCell ref="C27:G27"/>
    <mergeCell ref="A29:G29"/>
    <mergeCell ref="B31:C31"/>
    <mergeCell ref="B32:C32"/>
    <mergeCell ref="B22:C22"/>
    <mergeCell ref="A23:F23"/>
    <mergeCell ref="A25:B25"/>
    <mergeCell ref="C25:G25"/>
    <mergeCell ref="A26:B26"/>
    <mergeCell ref="C26:G26"/>
    <mergeCell ref="A16:B16"/>
    <mergeCell ref="C16:G16"/>
    <mergeCell ref="A18:G18"/>
    <mergeCell ref="B20:C20"/>
    <mergeCell ref="B21:C21"/>
    <mergeCell ref="A12:F12"/>
    <mergeCell ref="A14:B14"/>
    <mergeCell ref="C14:G14"/>
    <mergeCell ref="A15:B15"/>
    <mergeCell ref="C15:G15"/>
    <mergeCell ref="A6:G6"/>
    <mergeCell ref="B8:C8"/>
    <mergeCell ref="B9:C9"/>
    <mergeCell ref="B10:C10"/>
    <mergeCell ref="B11:C11"/>
    <mergeCell ref="A2:B2"/>
    <mergeCell ref="C2:G2"/>
    <mergeCell ref="A3:B3"/>
    <mergeCell ref="C3:G3"/>
    <mergeCell ref="A4:B4"/>
    <mergeCell ref="C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5"/>
  <sheetViews>
    <sheetView workbookViewId="0"/>
  </sheetViews>
  <sheetFormatPr defaultRowHeight="10.5" x14ac:dyDescent="0.15"/>
  <cols>
    <col min="1" max="1" width="13.425781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20.100000000000001" customHeight="1" x14ac:dyDescent="0.15">
      <c r="A2" s="9" t="s">
        <v>28</v>
      </c>
      <c r="B2" s="9"/>
      <c r="C2" s="10" t="s">
        <v>18</v>
      </c>
      <c r="D2" s="10"/>
      <c r="E2" s="10"/>
      <c r="F2" s="10"/>
      <c r="G2" s="10"/>
    </row>
    <row r="3" spans="1:7" ht="20.100000000000001" customHeight="1" x14ac:dyDescent="0.15">
      <c r="A3" s="9" t="s">
        <v>29</v>
      </c>
      <c r="B3" s="9"/>
      <c r="C3" s="10" t="s">
        <v>187</v>
      </c>
      <c r="D3" s="10"/>
      <c r="E3" s="10"/>
      <c r="F3" s="10"/>
      <c r="G3" s="10"/>
    </row>
    <row r="4" spans="1:7" ht="24.95" customHeight="1" x14ac:dyDescent="0.15">
      <c r="A4" s="9" t="s">
        <v>31</v>
      </c>
      <c r="B4" s="9"/>
      <c r="C4" s="10" t="s">
        <v>25</v>
      </c>
      <c r="D4" s="10"/>
      <c r="E4" s="10"/>
      <c r="F4" s="10"/>
      <c r="G4" s="10"/>
    </row>
    <row r="5" spans="1:7" ht="15" customHeight="1" x14ac:dyDescent="0.15"/>
    <row r="6" spans="1:7" ht="24.95" customHeight="1" x14ac:dyDescent="0.15">
      <c r="A6" s="6" t="s">
        <v>188</v>
      </c>
      <c r="B6" s="6"/>
      <c r="C6" s="6"/>
      <c r="D6" s="6"/>
      <c r="E6" s="6"/>
      <c r="F6" s="6"/>
      <c r="G6" s="6"/>
    </row>
    <row r="7" spans="1:7" ht="15" customHeight="1" x14ac:dyDescent="0.15"/>
    <row r="8" spans="1:7" ht="50.1" customHeight="1" x14ac:dyDescent="0.15">
      <c r="A8" s="1" t="s">
        <v>22</v>
      </c>
      <c r="B8" s="8" t="s">
        <v>149</v>
      </c>
      <c r="C8" s="8"/>
      <c r="D8" s="1" t="s">
        <v>189</v>
      </c>
      <c r="E8" s="1" t="s">
        <v>190</v>
      </c>
      <c r="F8" s="1" t="s">
        <v>191</v>
      </c>
      <c r="G8" s="1" t="s">
        <v>192</v>
      </c>
    </row>
    <row r="9" spans="1:7" ht="15" customHeight="1" x14ac:dyDescent="0.15">
      <c r="A9" s="1">
        <v>1</v>
      </c>
      <c r="B9" s="8">
        <v>2</v>
      </c>
      <c r="C9" s="8"/>
      <c r="D9" s="1">
        <v>3</v>
      </c>
      <c r="E9" s="1">
        <v>4</v>
      </c>
      <c r="F9" s="1">
        <v>5</v>
      </c>
      <c r="G9" s="1">
        <v>6</v>
      </c>
    </row>
    <row r="10" spans="1:7" ht="20.100000000000001" customHeight="1" x14ac:dyDescent="0.15">
      <c r="A10" s="1" t="s">
        <v>3</v>
      </c>
      <c r="B10" s="7" t="s">
        <v>193</v>
      </c>
      <c r="C10" s="7"/>
      <c r="D10" s="1"/>
      <c r="E10" s="3">
        <v>1</v>
      </c>
      <c r="F10" s="3">
        <v>17181487.129999999</v>
      </c>
      <c r="G10" s="3">
        <v>17181487.129999999</v>
      </c>
    </row>
    <row r="11" spans="1:7" ht="24.95" customHeight="1" x14ac:dyDescent="0.15">
      <c r="A11" s="11" t="s">
        <v>194</v>
      </c>
      <c r="B11" s="11"/>
      <c r="C11" s="11"/>
      <c r="D11" s="11"/>
      <c r="E11" s="4">
        <f>SUBTOTAL(9,E10:E10)</f>
        <v>1</v>
      </c>
      <c r="F11" s="4" t="s">
        <v>24</v>
      </c>
      <c r="G11" s="4">
        <f>SUBTOTAL(9,G10:G10)</f>
        <v>17181487.129999999</v>
      </c>
    </row>
    <row r="12" spans="1:7" ht="24.95" customHeight="1" x14ac:dyDescent="0.15">
      <c r="A12" s="11" t="s">
        <v>195</v>
      </c>
      <c r="B12" s="11"/>
      <c r="C12" s="11"/>
      <c r="D12" s="11"/>
      <c r="E12" s="11"/>
      <c r="F12" s="11"/>
      <c r="G12" s="4">
        <f>SUBTOTAL(9,G10:G11)</f>
        <v>17181487.129999999</v>
      </c>
    </row>
    <row r="13" spans="1:7" ht="24.95" customHeight="1" x14ac:dyDescent="0.15"/>
    <row r="14" spans="1:7" ht="20.100000000000001" customHeight="1" x14ac:dyDescent="0.15">
      <c r="A14" s="9" t="s">
        <v>28</v>
      </c>
      <c r="B14" s="9"/>
      <c r="C14" s="10" t="s">
        <v>18</v>
      </c>
      <c r="D14" s="10"/>
      <c r="E14" s="10"/>
      <c r="F14" s="10"/>
      <c r="G14" s="10"/>
    </row>
    <row r="15" spans="1:7" ht="20.100000000000001" customHeight="1" x14ac:dyDescent="0.15">
      <c r="A15" s="9" t="s">
        <v>29</v>
      </c>
      <c r="B15" s="9"/>
      <c r="C15" s="10" t="s">
        <v>187</v>
      </c>
      <c r="D15" s="10"/>
      <c r="E15" s="10"/>
      <c r="F15" s="10"/>
      <c r="G15" s="10"/>
    </row>
    <row r="16" spans="1:7" ht="24.95" customHeight="1" x14ac:dyDescent="0.15">
      <c r="A16" s="9" t="s">
        <v>31</v>
      </c>
      <c r="B16" s="9"/>
      <c r="C16" s="10" t="s">
        <v>25</v>
      </c>
      <c r="D16" s="10"/>
      <c r="E16" s="10"/>
      <c r="F16" s="10"/>
      <c r="G16" s="10"/>
    </row>
    <row r="17" spans="1:7" ht="15" customHeight="1" x14ac:dyDescent="0.15"/>
    <row r="18" spans="1:7" ht="24.95" customHeight="1" x14ac:dyDescent="0.15">
      <c r="A18" s="6" t="s">
        <v>196</v>
      </c>
      <c r="B18" s="6"/>
      <c r="C18" s="6"/>
      <c r="D18" s="6"/>
      <c r="E18" s="6"/>
      <c r="F18" s="6"/>
      <c r="G18" s="6"/>
    </row>
    <row r="19" spans="1:7" ht="15" customHeight="1" x14ac:dyDescent="0.15"/>
    <row r="20" spans="1:7" ht="50.1" customHeight="1" x14ac:dyDescent="0.15">
      <c r="A20" s="1" t="s">
        <v>22</v>
      </c>
      <c r="B20" s="8" t="s">
        <v>149</v>
      </c>
      <c r="C20" s="8"/>
      <c r="D20" s="1" t="s">
        <v>189</v>
      </c>
      <c r="E20" s="1" t="s">
        <v>190</v>
      </c>
      <c r="F20" s="1" t="s">
        <v>191</v>
      </c>
      <c r="G20" s="1" t="s">
        <v>192</v>
      </c>
    </row>
    <row r="21" spans="1:7" ht="15" customHeight="1" x14ac:dyDescent="0.15">
      <c r="A21" s="1">
        <v>1</v>
      </c>
      <c r="B21" s="8">
        <v>2</v>
      </c>
      <c r="C21" s="8"/>
      <c r="D21" s="1">
        <v>3</v>
      </c>
      <c r="E21" s="1">
        <v>4</v>
      </c>
      <c r="F21" s="1">
        <v>5</v>
      </c>
      <c r="G21" s="1">
        <v>6</v>
      </c>
    </row>
    <row r="22" spans="1:7" ht="39.950000000000003" customHeight="1" x14ac:dyDescent="0.15">
      <c r="A22" s="1" t="s">
        <v>4</v>
      </c>
      <c r="B22" s="7" t="s">
        <v>197</v>
      </c>
      <c r="C22" s="7"/>
      <c r="D22" s="1"/>
      <c r="E22" s="3">
        <v>1</v>
      </c>
      <c r="F22" s="3">
        <v>331605.65000000002</v>
      </c>
      <c r="G22" s="3">
        <v>331605.65000000002</v>
      </c>
    </row>
    <row r="23" spans="1:7" ht="24.95" customHeight="1" x14ac:dyDescent="0.15">
      <c r="A23" s="11" t="s">
        <v>194</v>
      </c>
      <c r="B23" s="11"/>
      <c r="C23" s="11"/>
      <c r="D23" s="11"/>
      <c r="E23" s="4">
        <f>SUBTOTAL(9,E22:E22)</f>
        <v>1</v>
      </c>
      <c r="F23" s="4" t="s">
        <v>24</v>
      </c>
      <c r="G23" s="4">
        <f>SUBTOTAL(9,G22:G22)</f>
        <v>331605.65000000002</v>
      </c>
    </row>
    <row r="24" spans="1:7" ht="24.95" customHeight="1" x14ac:dyDescent="0.15">
      <c r="A24" s="11" t="s">
        <v>195</v>
      </c>
      <c r="B24" s="11"/>
      <c r="C24" s="11"/>
      <c r="D24" s="11"/>
      <c r="E24" s="11"/>
      <c r="F24" s="11"/>
      <c r="G24" s="4">
        <f>SUBTOTAL(9,G22:G23)</f>
        <v>331605.65000000002</v>
      </c>
    </row>
    <row r="25" spans="1:7" ht="24.95" customHeight="1" x14ac:dyDescent="0.15"/>
    <row r="26" spans="1:7" ht="20.100000000000001" customHeight="1" x14ac:dyDescent="0.15">
      <c r="A26" s="9" t="s">
        <v>28</v>
      </c>
      <c r="B26" s="9"/>
      <c r="C26" s="10" t="s">
        <v>18</v>
      </c>
      <c r="D26" s="10"/>
      <c r="E26" s="10"/>
      <c r="F26" s="10"/>
      <c r="G26" s="10"/>
    </row>
    <row r="27" spans="1:7" ht="20.100000000000001" customHeight="1" x14ac:dyDescent="0.15">
      <c r="A27" s="9" t="s">
        <v>29</v>
      </c>
      <c r="B27" s="9"/>
      <c r="C27" s="10" t="s">
        <v>187</v>
      </c>
      <c r="D27" s="10"/>
      <c r="E27" s="10"/>
      <c r="F27" s="10"/>
      <c r="G27" s="10"/>
    </row>
    <row r="28" spans="1:7" ht="24.95" customHeight="1" x14ac:dyDescent="0.15">
      <c r="A28" s="9" t="s">
        <v>31</v>
      </c>
      <c r="B28" s="9"/>
      <c r="C28" s="10" t="s">
        <v>25</v>
      </c>
      <c r="D28" s="10"/>
      <c r="E28" s="10"/>
      <c r="F28" s="10"/>
      <c r="G28" s="10"/>
    </row>
    <row r="29" spans="1:7" ht="15" customHeight="1" x14ac:dyDescent="0.15"/>
    <row r="30" spans="1:7" ht="24.95" customHeight="1" x14ac:dyDescent="0.15">
      <c r="A30" s="6" t="s">
        <v>198</v>
      </c>
      <c r="B30" s="6"/>
      <c r="C30" s="6"/>
      <c r="D30" s="6"/>
      <c r="E30" s="6"/>
      <c r="F30" s="6"/>
      <c r="G30" s="6"/>
    </row>
    <row r="31" spans="1:7" ht="15" customHeight="1" x14ac:dyDescent="0.15"/>
    <row r="32" spans="1:7" ht="50.1" customHeight="1" x14ac:dyDescent="0.15">
      <c r="A32" s="1" t="s">
        <v>22</v>
      </c>
      <c r="B32" s="8" t="s">
        <v>149</v>
      </c>
      <c r="C32" s="8"/>
      <c r="D32" s="1" t="s">
        <v>189</v>
      </c>
      <c r="E32" s="1" t="s">
        <v>190</v>
      </c>
      <c r="F32" s="1" t="s">
        <v>191</v>
      </c>
      <c r="G32" s="1" t="s">
        <v>192</v>
      </c>
    </row>
    <row r="33" spans="1:7" ht="15" customHeight="1" x14ac:dyDescent="0.15">
      <c r="A33" s="1">
        <v>1</v>
      </c>
      <c r="B33" s="8">
        <v>2</v>
      </c>
      <c r="C33" s="8"/>
      <c r="D33" s="1">
        <v>3</v>
      </c>
      <c r="E33" s="1">
        <v>4</v>
      </c>
      <c r="F33" s="1">
        <v>5</v>
      </c>
      <c r="G33" s="1">
        <v>6</v>
      </c>
    </row>
    <row r="34" spans="1:7" ht="99.95" customHeight="1" x14ac:dyDescent="0.15">
      <c r="A34" s="1" t="s">
        <v>10</v>
      </c>
      <c r="B34" s="7" t="s">
        <v>199</v>
      </c>
      <c r="C34" s="7"/>
      <c r="D34" s="1"/>
      <c r="E34" s="3">
        <v>1</v>
      </c>
      <c r="F34" s="3">
        <v>610600</v>
      </c>
      <c r="G34" s="3">
        <v>610600</v>
      </c>
    </row>
    <row r="35" spans="1:7" ht="24.95" customHeight="1" x14ac:dyDescent="0.15">
      <c r="A35" s="11" t="s">
        <v>194</v>
      </c>
      <c r="B35" s="11"/>
      <c r="C35" s="11"/>
      <c r="D35" s="11"/>
      <c r="E35" s="4">
        <f>SUBTOTAL(9,E34:E34)</f>
        <v>1</v>
      </c>
      <c r="F35" s="4" t="s">
        <v>24</v>
      </c>
      <c r="G35" s="4">
        <f>SUBTOTAL(9,G34:G34)</f>
        <v>610600</v>
      </c>
    </row>
    <row r="36" spans="1:7" ht="24.95" customHeight="1" x14ac:dyDescent="0.15">
      <c r="A36" s="11" t="s">
        <v>195</v>
      </c>
      <c r="B36" s="11"/>
      <c r="C36" s="11"/>
      <c r="D36" s="11"/>
      <c r="E36" s="11"/>
      <c r="F36" s="11"/>
      <c r="G36" s="4">
        <f>SUBTOTAL(9,G34:G35)</f>
        <v>610600</v>
      </c>
    </row>
    <row r="37" spans="1:7" ht="24.95" customHeight="1" x14ac:dyDescent="0.15"/>
    <row r="38" spans="1:7" ht="20.100000000000001" customHeight="1" x14ac:dyDescent="0.15">
      <c r="A38" s="9" t="s">
        <v>28</v>
      </c>
      <c r="B38" s="9"/>
      <c r="C38" s="10" t="s">
        <v>18</v>
      </c>
      <c r="D38" s="10"/>
      <c r="E38" s="10"/>
      <c r="F38" s="10"/>
      <c r="G38" s="10"/>
    </row>
    <row r="39" spans="1:7" ht="20.100000000000001" customHeight="1" x14ac:dyDescent="0.15">
      <c r="A39" s="9" t="s">
        <v>29</v>
      </c>
      <c r="B39" s="9"/>
      <c r="C39" s="10" t="s">
        <v>187</v>
      </c>
      <c r="D39" s="10"/>
      <c r="E39" s="10"/>
      <c r="F39" s="10"/>
      <c r="G39" s="10"/>
    </row>
    <row r="40" spans="1:7" ht="24.95" customHeight="1" x14ac:dyDescent="0.15">
      <c r="A40" s="9" t="s">
        <v>31</v>
      </c>
      <c r="B40" s="9"/>
      <c r="C40" s="10" t="s">
        <v>25</v>
      </c>
      <c r="D40" s="10"/>
      <c r="E40" s="10"/>
      <c r="F40" s="10"/>
      <c r="G40" s="10"/>
    </row>
    <row r="41" spans="1:7" ht="15" customHeight="1" x14ac:dyDescent="0.15"/>
    <row r="42" spans="1:7" ht="24.95" customHeight="1" x14ac:dyDescent="0.15">
      <c r="A42" s="6" t="s">
        <v>200</v>
      </c>
      <c r="B42" s="6"/>
      <c r="C42" s="6"/>
      <c r="D42" s="6"/>
      <c r="E42" s="6"/>
      <c r="F42" s="6"/>
      <c r="G42" s="6"/>
    </row>
    <row r="43" spans="1:7" ht="15" customHeight="1" x14ac:dyDescent="0.15"/>
    <row r="44" spans="1:7" ht="50.1" customHeight="1" x14ac:dyDescent="0.15">
      <c r="A44" s="1" t="s">
        <v>22</v>
      </c>
      <c r="B44" s="8" t="s">
        <v>149</v>
      </c>
      <c r="C44" s="8"/>
      <c r="D44" s="1" t="s">
        <v>189</v>
      </c>
      <c r="E44" s="1" t="s">
        <v>190</v>
      </c>
      <c r="F44" s="1" t="s">
        <v>191</v>
      </c>
      <c r="G44" s="1" t="s">
        <v>192</v>
      </c>
    </row>
    <row r="45" spans="1:7" ht="15" customHeight="1" x14ac:dyDescent="0.15">
      <c r="A45" s="1">
        <v>1</v>
      </c>
      <c r="B45" s="8">
        <v>2</v>
      </c>
      <c r="C45" s="8"/>
      <c r="D45" s="1">
        <v>3</v>
      </c>
      <c r="E45" s="1">
        <v>4</v>
      </c>
      <c r="F45" s="1">
        <v>5</v>
      </c>
      <c r="G45" s="1">
        <v>6</v>
      </c>
    </row>
    <row r="46" spans="1:7" ht="99.95" customHeight="1" x14ac:dyDescent="0.15">
      <c r="A46" s="1" t="s">
        <v>11</v>
      </c>
      <c r="B46" s="7" t="s">
        <v>201</v>
      </c>
      <c r="C46" s="7"/>
      <c r="D46" s="1"/>
      <c r="E46" s="3">
        <v>1</v>
      </c>
      <c r="F46" s="3">
        <v>15358090</v>
      </c>
      <c r="G46" s="3">
        <v>15358090</v>
      </c>
    </row>
    <row r="47" spans="1:7" ht="24.95" customHeight="1" x14ac:dyDescent="0.15">
      <c r="A47" s="11" t="s">
        <v>194</v>
      </c>
      <c r="B47" s="11"/>
      <c r="C47" s="11"/>
      <c r="D47" s="11"/>
      <c r="E47" s="4">
        <f>SUBTOTAL(9,E46:E46)</f>
        <v>1</v>
      </c>
      <c r="F47" s="4" t="s">
        <v>24</v>
      </c>
      <c r="G47" s="4">
        <f>SUBTOTAL(9,G46:G46)</f>
        <v>15358090</v>
      </c>
    </row>
    <row r="48" spans="1:7" ht="24.95" customHeight="1" x14ac:dyDescent="0.15">
      <c r="A48" s="11" t="s">
        <v>195</v>
      </c>
      <c r="B48" s="11"/>
      <c r="C48" s="11"/>
      <c r="D48" s="11"/>
      <c r="E48" s="11"/>
      <c r="F48" s="11"/>
      <c r="G48" s="4">
        <f>SUBTOTAL(9,G46:G47)</f>
        <v>15358090</v>
      </c>
    </row>
    <row r="49" spans="1:7" ht="24.95" customHeight="1" x14ac:dyDescent="0.15"/>
    <row r="50" spans="1:7" ht="20.100000000000001" customHeight="1" x14ac:dyDescent="0.15">
      <c r="A50" s="9" t="s">
        <v>28</v>
      </c>
      <c r="B50" s="9"/>
      <c r="C50" s="10" t="s">
        <v>19</v>
      </c>
      <c r="D50" s="10"/>
      <c r="E50" s="10"/>
      <c r="F50" s="10"/>
      <c r="G50" s="10"/>
    </row>
    <row r="51" spans="1:7" ht="20.100000000000001" customHeight="1" x14ac:dyDescent="0.15">
      <c r="A51" s="9" t="s">
        <v>29</v>
      </c>
      <c r="B51" s="9"/>
      <c r="C51" s="10" t="s">
        <v>143</v>
      </c>
      <c r="D51" s="10"/>
      <c r="E51" s="10"/>
      <c r="F51" s="10"/>
      <c r="G51" s="10"/>
    </row>
    <row r="52" spans="1:7" ht="24.95" customHeight="1" x14ac:dyDescent="0.15">
      <c r="A52" s="9" t="s">
        <v>31</v>
      </c>
      <c r="B52" s="9"/>
      <c r="C52" s="10" t="s">
        <v>25</v>
      </c>
      <c r="D52" s="10"/>
      <c r="E52" s="10"/>
      <c r="F52" s="10"/>
      <c r="G52" s="10"/>
    </row>
    <row r="53" spans="1:7" ht="15" customHeight="1" x14ac:dyDescent="0.15"/>
    <row r="54" spans="1:7" ht="24.95" customHeight="1" x14ac:dyDescent="0.15">
      <c r="A54" s="6" t="s">
        <v>202</v>
      </c>
      <c r="B54" s="6"/>
      <c r="C54" s="6"/>
      <c r="D54" s="6"/>
      <c r="E54" s="6"/>
      <c r="F54" s="6"/>
      <c r="G54" s="6"/>
    </row>
    <row r="55" spans="1:7" ht="15" customHeight="1" x14ac:dyDescent="0.15"/>
    <row r="56" spans="1:7" ht="50.1" customHeight="1" x14ac:dyDescent="0.15">
      <c r="A56" s="1" t="s">
        <v>22</v>
      </c>
      <c r="B56" s="8" t="s">
        <v>149</v>
      </c>
      <c r="C56" s="8"/>
      <c r="D56" s="1" t="s">
        <v>189</v>
      </c>
      <c r="E56" s="1" t="s">
        <v>190</v>
      </c>
      <c r="F56" s="1" t="s">
        <v>191</v>
      </c>
      <c r="G56" s="1" t="s">
        <v>192</v>
      </c>
    </row>
    <row r="57" spans="1:7" ht="15" customHeight="1" x14ac:dyDescent="0.15">
      <c r="A57" s="1">
        <v>1</v>
      </c>
      <c r="B57" s="8">
        <v>2</v>
      </c>
      <c r="C57" s="8"/>
      <c r="D57" s="1">
        <v>3</v>
      </c>
      <c r="E57" s="1">
        <v>4</v>
      </c>
      <c r="F57" s="1">
        <v>5</v>
      </c>
      <c r="G57" s="1">
        <v>6</v>
      </c>
    </row>
    <row r="58" spans="1:7" ht="20.100000000000001" customHeight="1" x14ac:dyDescent="0.15">
      <c r="A58" s="1" t="s">
        <v>23</v>
      </c>
      <c r="B58" s="7" t="s">
        <v>203</v>
      </c>
      <c r="C58" s="7"/>
      <c r="D58" s="1"/>
      <c r="E58" s="3">
        <v>1</v>
      </c>
      <c r="F58" s="3">
        <v>44298.11</v>
      </c>
      <c r="G58" s="3">
        <v>44298.11</v>
      </c>
    </row>
    <row r="59" spans="1:7" ht="24.95" customHeight="1" x14ac:dyDescent="0.15">
      <c r="A59" s="11" t="s">
        <v>194</v>
      </c>
      <c r="B59" s="11"/>
      <c r="C59" s="11"/>
      <c r="D59" s="11"/>
      <c r="E59" s="4">
        <f>SUBTOTAL(9,E58:E58)</f>
        <v>1</v>
      </c>
      <c r="F59" s="4" t="s">
        <v>24</v>
      </c>
      <c r="G59" s="4">
        <f>SUBTOTAL(9,G58:G58)</f>
        <v>44298.11</v>
      </c>
    </row>
    <row r="60" spans="1:7" ht="24.95" customHeight="1" x14ac:dyDescent="0.15">
      <c r="A60" s="11" t="s">
        <v>195</v>
      </c>
      <c r="B60" s="11"/>
      <c r="C60" s="11"/>
      <c r="D60" s="11"/>
      <c r="E60" s="11"/>
      <c r="F60" s="11"/>
      <c r="G60" s="4">
        <f>SUBTOTAL(9,G58:G59)</f>
        <v>44298.11</v>
      </c>
    </row>
    <row r="61" spans="1:7" ht="24.95" customHeight="1" x14ac:dyDescent="0.15"/>
    <row r="62" spans="1:7" ht="20.100000000000001" customHeight="1" x14ac:dyDescent="0.15">
      <c r="A62" s="9" t="s">
        <v>28</v>
      </c>
      <c r="B62" s="9"/>
      <c r="C62" s="10" t="s">
        <v>19</v>
      </c>
      <c r="D62" s="10"/>
      <c r="E62" s="10"/>
      <c r="F62" s="10"/>
      <c r="G62" s="10"/>
    </row>
    <row r="63" spans="1:7" ht="20.100000000000001" customHeight="1" x14ac:dyDescent="0.15">
      <c r="A63" s="9" t="s">
        <v>29</v>
      </c>
      <c r="B63" s="9"/>
      <c r="C63" s="10" t="s">
        <v>143</v>
      </c>
      <c r="D63" s="10"/>
      <c r="E63" s="10"/>
      <c r="F63" s="10"/>
      <c r="G63" s="10"/>
    </row>
    <row r="64" spans="1:7" ht="24.95" customHeight="1" x14ac:dyDescent="0.15">
      <c r="A64" s="9" t="s">
        <v>31</v>
      </c>
      <c r="B64" s="9"/>
      <c r="C64" s="10" t="s">
        <v>25</v>
      </c>
      <c r="D64" s="10"/>
      <c r="E64" s="10"/>
      <c r="F64" s="10"/>
      <c r="G64" s="10"/>
    </row>
    <row r="65" spans="1:7" ht="15" customHeight="1" x14ac:dyDescent="0.15"/>
    <row r="66" spans="1:7" ht="24.95" customHeight="1" x14ac:dyDescent="0.15">
      <c r="A66" s="6" t="s">
        <v>204</v>
      </c>
      <c r="B66" s="6"/>
      <c r="C66" s="6"/>
      <c r="D66" s="6"/>
      <c r="E66" s="6"/>
      <c r="F66" s="6"/>
      <c r="G66" s="6"/>
    </row>
    <row r="67" spans="1:7" ht="15" customHeight="1" x14ac:dyDescent="0.15"/>
    <row r="68" spans="1:7" ht="50.1" customHeight="1" x14ac:dyDescent="0.15">
      <c r="A68" s="1" t="s">
        <v>22</v>
      </c>
      <c r="B68" s="8" t="s">
        <v>149</v>
      </c>
      <c r="C68" s="8"/>
      <c r="D68" s="1" t="s">
        <v>189</v>
      </c>
      <c r="E68" s="1" t="s">
        <v>190</v>
      </c>
      <c r="F68" s="1" t="s">
        <v>191</v>
      </c>
      <c r="G68" s="1" t="s">
        <v>192</v>
      </c>
    </row>
    <row r="69" spans="1:7" ht="15" customHeight="1" x14ac:dyDescent="0.15">
      <c r="A69" s="1">
        <v>1</v>
      </c>
      <c r="B69" s="8">
        <v>2</v>
      </c>
      <c r="C69" s="8"/>
      <c r="D69" s="1">
        <v>3</v>
      </c>
      <c r="E69" s="1">
        <v>4</v>
      </c>
      <c r="F69" s="1">
        <v>5</v>
      </c>
      <c r="G69" s="1">
        <v>6</v>
      </c>
    </row>
    <row r="70" spans="1:7" ht="39.950000000000003" customHeight="1" x14ac:dyDescent="0.15">
      <c r="A70" s="1" t="s">
        <v>43</v>
      </c>
      <c r="B70" s="7" t="s">
        <v>205</v>
      </c>
      <c r="C70" s="7"/>
      <c r="D70" s="1"/>
      <c r="E70" s="3">
        <v>1</v>
      </c>
      <c r="F70" s="3">
        <v>30000</v>
      </c>
      <c r="G70" s="3">
        <v>30000</v>
      </c>
    </row>
    <row r="71" spans="1:7" ht="24.95" customHeight="1" x14ac:dyDescent="0.15">
      <c r="A71" s="11" t="s">
        <v>194</v>
      </c>
      <c r="B71" s="11"/>
      <c r="C71" s="11"/>
      <c r="D71" s="11"/>
      <c r="E71" s="4">
        <f>SUBTOTAL(9,E70:E70)</f>
        <v>1</v>
      </c>
      <c r="F71" s="4" t="s">
        <v>24</v>
      </c>
      <c r="G71" s="4">
        <f>SUBTOTAL(9,G70:G70)</f>
        <v>30000</v>
      </c>
    </row>
    <row r="72" spans="1:7" ht="24.95" customHeight="1" x14ac:dyDescent="0.15">
      <c r="A72" s="11" t="s">
        <v>195</v>
      </c>
      <c r="B72" s="11"/>
      <c r="C72" s="11"/>
      <c r="D72" s="11"/>
      <c r="E72" s="11"/>
      <c r="F72" s="11"/>
      <c r="G72" s="4">
        <f>SUBTOTAL(9,G70:G71)</f>
        <v>30000</v>
      </c>
    </row>
    <row r="73" spans="1:7" ht="24.95" customHeight="1" x14ac:dyDescent="0.15"/>
    <row r="74" spans="1:7" ht="20.100000000000001" customHeight="1" x14ac:dyDescent="0.15">
      <c r="A74" s="9" t="s">
        <v>28</v>
      </c>
      <c r="B74" s="9"/>
      <c r="C74" s="10" t="s">
        <v>19</v>
      </c>
      <c r="D74" s="10"/>
      <c r="E74" s="10"/>
      <c r="F74" s="10"/>
      <c r="G74" s="10"/>
    </row>
    <row r="75" spans="1:7" ht="20.100000000000001" customHeight="1" x14ac:dyDescent="0.15">
      <c r="A75" s="9" t="s">
        <v>29</v>
      </c>
      <c r="B75" s="9"/>
      <c r="C75" s="10" t="s">
        <v>143</v>
      </c>
      <c r="D75" s="10"/>
      <c r="E75" s="10"/>
      <c r="F75" s="10"/>
      <c r="G75" s="10"/>
    </row>
    <row r="76" spans="1:7" ht="24.95" customHeight="1" x14ac:dyDescent="0.15">
      <c r="A76" s="9" t="s">
        <v>31</v>
      </c>
      <c r="B76" s="9"/>
      <c r="C76" s="10" t="s">
        <v>25</v>
      </c>
      <c r="D76" s="10"/>
      <c r="E76" s="10"/>
      <c r="F76" s="10"/>
      <c r="G76" s="10"/>
    </row>
    <row r="77" spans="1:7" ht="15" customHeight="1" x14ac:dyDescent="0.15"/>
    <row r="78" spans="1:7" ht="24.95" customHeight="1" x14ac:dyDescent="0.15">
      <c r="A78" s="6" t="s">
        <v>206</v>
      </c>
      <c r="B78" s="6"/>
      <c r="C78" s="6"/>
      <c r="D78" s="6"/>
      <c r="E78" s="6"/>
      <c r="F78" s="6"/>
      <c r="G78" s="6"/>
    </row>
    <row r="79" spans="1:7" ht="15" customHeight="1" x14ac:dyDescent="0.15"/>
    <row r="80" spans="1:7" ht="50.1" customHeight="1" x14ac:dyDescent="0.15">
      <c r="A80" s="1" t="s">
        <v>22</v>
      </c>
      <c r="B80" s="8" t="s">
        <v>149</v>
      </c>
      <c r="C80" s="8"/>
      <c r="D80" s="1" t="s">
        <v>189</v>
      </c>
      <c r="E80" s="1" t="s">
        <v>190</v>
      </c>
      <c r="F80" s="1" t="s">
        <v>191</v>
      </c>
      <c r="G80" s="1" t="s">
        <v>192</v>
      </c>
    </row>
    <row r="81" spans="1:7" ht="15" customHeight="1" x14ac:dyDescent="0.15">
      <c r="A81" s="1">
        <v>1</v>
      </c>
      <c r="B81" s="8">
        <v>2</v>
      </c>
      <c r="C81" s="8"/>
      <c r="D81" s="1">
        <v>3</v>
      </c>
      <c r="E81" s="1">
        <v>4</v>
      </c>
      <c r="F81" s="1">
        <v>5</v>
      </c>
      <c r="G81" s="1">
        <v>6</v>
      </c>
    </row>
    <row r="82" spans="1:7" ht="39.950000000000003" customHeight="1" x14ac:dyDescent="0.15">
      <c r="A82" s="1" t="s">
        <v>46</v>
      </c>
      <c r="B82" s="7" t="s">
        <v>207</v>
      </c>
      <c r="C82" s="7"/>
      <c r="D82" s="1"/>
      <c r="E82" s="3">
        <v>1</v>
      </c>
      <c r="F82" s="3">
        <v>83884.27</v>
      </c>
      <c r="G82" s="3">
        <v>83884.27</v>
      </c>
    </row>
    <row r="83" spans="1:7" ht="24.95" customHeight="1" x14ac:dyDescent="0.15">
      <c r="A83" s="11" t="s">
        <v>194</v>
      </c>
      <c r="B83" s="11"/>
      <c r="C83" s="11"/>
      <c r="D83" s="11"/>
      <c r="E83" s="4">
        <f>SUBTOTAL(9,E82:E82)</f>
        <v>1</v>
      </c>
      <c r="F83" s="4" t="s">
        <v>24</v>
      </c>
      <c r="G83" s="4">
        <f>SUBTOTAL(9,G82:G82)</f>
        <v>83884.27</v>
      </c>
    </row>
    <row r="84" spans="1:7" ht="24.95" customHeight="1" x14ac:dyDescent="0.15">
      <c r="A84" s="11" t="s">
        <v>195</v>
      </c>
      <c r="B84" s="11"/>
      <c r="C84" s="11"/>
      <c r="D84" s="11"/>
      <c r="E84" s="11"/>
      <c r="F84" s="11"/>
      <c r="G84" s="4">
        <f>SUBTOTAL(9,G82:G83)</f>
        <v>83884.27</v>
      </c>
    </row>
    <row r="85" spans="1:7" ht="24.95" customHeight="1" x14ac:dyDescent="0.15"/>
    <row r="86" spans="1:7" ht="20.100000000000001" customHeight="1" x14ac:dyDescent="0.15">
      <c r="A86" s="9" t="s">
        <v>28</v>
      </c>
      <c r="B86" s="9"/>
      <c r="C86" s="10" t="s">
        <v>19</v>
      </c>
      <c r="D86" s="10"/>
      <c r="E86" s="10"/>
      <c r="F86" s="10"/>
      <c r="G86" s="10"/>
    </row>
    <row r="87" spans="1:7" ht="20.100000000000001" customHeight="1" x14ac:dyDescent="0.15">
      <c r="A87" s="9" t="s">
        <v>29</v>
      </c>
      <c r="B87" s="9"/>
      <c r="C87" s="10" t="s">
        <v>143</v>
      </c>
      <c r="D87" s="10"/>
      <c r="E87" s="10"/>
      <c r="F87" s="10"/>
      <c r="G87" s="10"/>
    </row>
    <row r="88" spans="1:7" ht="24.95" customHeight="1" x14ac:dyDescent="0.15">
      <c r="A88" s="9" t="s">
        <v>31</v>
      </c>
      <c r="B88" s="9"/>
      <c r="C88" s="10" t="s">
        <v>25</v>
      </c>
      <c r="D88" s="10"/>
      <c r="E88" s="10"/>
      <c r="F88" s="10"/>
      <c r="G88" s="10"/>
    </row>
    <row r="89" spans="1:7" ht="15" customHeight="1" x14ac:dyDescent="0.15"/>
    <row r="90" spans="1:7" ht="24.95" customHeight="1" x14ac:dyDescent="0.15">
      <c r="A90" s="6" t="s">
        <v>188</v>
      </c>
      <c r="B90" s="6"/>
      <c r="C90" s="6"/>
      <c r="D90" s="6"/>
      <c r="E90" s="6"/>
      <c r="F90" s="6"/>
      <c r="G90" s="6"/>
    </row>
    <row r="91" spans="1:7" ht="15" customHeight="1" x14ac:dyDescent="0.15"/>
    <row r="92" spans="1:7" ht="50.1" customHeight="1" x14ac:dyDescent="0.15">
      <c r="A92" s="1" t="s">
        <v>22</v>
      </c>
      <c r="B92" s="8" t="s">
        <v>149</v>
      </c>
      <c r="C92" s="8"/>
      <c r="D92" s="1" t="s">
        <v>189</v>
      </c>
      <c r="E92" s="1" t="s">
        <v>190</v>
      </c>
      <c r="F92" s="1" t="s">
        <v>191</v>
      </c>
      <c r="G92" s="1" t="s">
        <v>192</v>
      </c>
    </row>
    <row r="93" spans="1:7" ht="15" customHeight="1" x14ac:dyDescent="0.15">
      <c r="A93" s="1">
        <v>1</v>
      </c>
      <c r="B93" s="8">
        <v>2</v>
      </c>
      <c r="C93" s="8"/>
      <c r="D93" s="1">
        <v>3</v>
      </c>
      <c r="E93" s="1">
        <v>4</v>
      </c>
      <c r="F93" s="1">
        <v>5</v>
      </c>
      <c r="G93" s="1">
        <v>6</v>
      </c>
    </row>
    <row r="94" spans="1:7" ht="39.950000000000003" customHeight="1" x14ac:dyDescent="0.15">
      <c r="A94" s="1" t="s">
        <v>50</v>
      </c>
      <c r="B94" s="7" t="s">
        <v>208</v>
      </c>
      <c r="C94" s="7"/>
      <c r="D94" s="1"/>
      <c r="E94" s="3">
        <v>1</v>
      </c>
      <c r="F94" s="3">
        <v>1173839.49</v>
      </c>
      <c r="G94" s="3">
        <v>1173839.49</v>
      </c>
    </row>
    <row r="95" spans="1:7" ht="24.95" customHeight="1" x14ac:dyDescent="0.15">
      <c r="A95" s="11" t="s">
        <v>194</v>
      </c>
      <c r="B95" s="11"/>
      <c r="C95" s="11"/>
      <c r="D95" s="11"/>
      <c r="E95" s="4">
        <f>SUBTOTAL(9,E94:E94)</f>
        <v>1</v>
      </c>
      <c r="F95" s="4" t="s">
        <v>24</v>
      </c>
      <c r="G95" s="4">
        <f>SUBTOTAL(9,G94:G94)</f>
        <v>1173839.49</v>
      </c>
    </row>
    <row r="96" spans="1:7" ht="24.95" customHeight="1" x14ac:dyDescent="0.15">
      <c r="A96" s="11" t="s">
        <v>195</v>
      </c>
      <c r="B96" s="11"/>
      <c r="C96" s="11"/>
      <c r="D96" s="11"/>
      <c r="E96" s="11"/>
      <c r="F96" s="11"/>
      <c r="G96" s="4">
        <f>SUBTOTAL(9,G94:G95)</f>
        <v>1173839.49</v>
      </c>
    </row>
    <row r="97" spans="1:7" ht="24.95" customHeight="1" x14ac:dyDescent="0.15"/>
    <row r="98" spans="1:7" ht="20.100000000000001" customHeight="1" x14ac:dyDescent="0.15">
      <c r="A98" s="9" t="s">
        <v>28</v>
      </c>
      <c r="B98" s="9"/>
      <c r="C98" s="10" t="s">
        <v>19</v>
      </c>
      <c r="D98" s="10"/>
      <c r="E98" s="10"/>
      <c r="F98" s="10"/>
      <c r="G98" s="10"/>
    </row>
    <row r="99" spans="1:7" ht="20.100000000000001" customHeight="1" x14ac:dyDescent="0.15">
      <c r="A99" s="9" t="s">
        <v>29</v>
      </c>
      <c r="B99" s="9"/>
      <c r="C99" s="10" t="s">
        <v>143</v>
      </c>
      <c r="D99" s="10"/>
      <c r="E99" s="10"/>
      <c r="F99" s="10"/>
      <c r="G99" s="10"/>
    </row>
    <row r="100" spans="1:7" ht="24.95" customHeight="1" x14ac:dyDescent="0.15">
      <c r="A100" s="9" t="s">
        <v>31</v>
      </c>
      <c r="B100" s="9"/>
      <c r="C100" s="10" t="s">
        <v>25</v>
      </c>
      <c r="D100" s="10"/>
      <c r="E100" s="10"/>
      <c r="F100" s="10"/>
      <c r="G100" s="10"/>
    </row>
    <row r="101" spans="1:7" ht="15" customHeight="1" x14ac:dyDescent="0.15"/>
    <row r="102" spans="1:7" ht="24.95" customHeight="1" x14ac:dyDescent="0.15">
      <c r="A102" s="6" t="s">
        <v>196</v>
      </c>
      <c r="B102" s="6"/>
      <c r="C102" s="6"/>
      <c r="D102" s="6"/>
      <c r="E102" s="6"/>
      <c r="F102" s="6"/>
      <c r="G102" s="6"/>
    </row>
    <row r="103" spans="1:7" ht="15" customHeight="1" x14ac:dyDescent="0.15"/>
    <row r="104" spans="1:7" ht="50.1" customHeight="1" x14ac:dyDescent="0.15">
      <c r="A104" s="1" t="s">
        <v>22</v>
      </c>
      <c r="B104" s="8" t="s">
        <v>149</v>
      </c>
      <c r="C104" s="8"/>
      <c r="D104" s="1" t="s">
        <v>189</v>
      </c>
      <c r="E104" s="1" t="s">
        <v>190</v>
      </c>
      <c r="F104" s="1" t="s">
        <v>191</v>
      </c>
      <c r="G104" s="1" t="s">
        <v>192</v>
      </c>
    </row>
    <row r="105" spans="1:7" ht="15" customHeight="1" x14ac:dyDescent="0.15">
      <c r="A105" s="1">
        <v>1</v>
      </c>
      <c r="B105" s="8">
        <v>2</v>
      </c>
      <c r="C105" s="8"/>
      <c r="D105" s="1">
        <v>3</v>
      </c>
      <c r="E105" s="1">
        <v>4</v>
      </c>
      <c r="F105" s="1">
        <v>5</v>
      </c>
      <c r="G105" s="1">
        <v>6</v>
      </c>
    </row>
    <row r="106" spans="1:7" ht="20.100000000000001" customHeight="1" x14ac:dyDescent="0.15">
      <c r="A106" s="1" t="s">
        <v>51</v>
      </c>
      <c r="B106" s="7" t="s">
        <v>209</v>
      </c>
      <c r="C106" s="7"/>
      <c r="D106" s="1"/>
      <c r="E106" s="3">
        <v>1</v>
      </c>
      <c r="F106" s="3">
        <v>1522115.54</v>
      </c>
      <c r="G106" s="3">
        <v>1522115.54</v>
      </c>
    </row>
    <row r="107" spans="1:7" ht="24.95" customHeight="1" x14ac:dyDescent="0.15">
      <c r="A107" s="11" t="s">
        <v>194</v>
      </c>
      <c r="B107" s="11"/>
      <c r="C107" s="11"/>
      <c r="D107" s="11"/>
      <c r="E107" s="4">
        <f>SUBTOTAL(9,E106:E106)</f>
        <v>1</v>
      </c>
      <c r="F107" s="4" t="s">
        <v>24</v>
      </c>
      <c r="G107" s="4">
        <f>SUBTOTAL(9,G106:G106)</f>
        <v>1522115.54</v>
      </c>
    </row>
    <row r="108" spans="1:7" ht="24.95" customHeight="1" x14ac:dyDescent="0.15">
      <c r="A108" s="11" t="s">
        <v>195</v>
      </c>
      <c r="B108" s="11"/>
      <c r="C108" s="11"/>
      <c r="D108" s="11"/>
      <c r="E108" s="11"/>
      <c r="F108" s="11"/>
      <c r="G108" s="4">
        <f>SUBTOTAL(9,G106:G107)</f>
        <v>1522115.54</v>
      </c>
    </row>
    <row r="109" spans="1:7" ht="24.95" customHeight="1" x14ac:dyDescent="0.15"/>
    <row r="110" spans="1:7" ht="20.100000000000001" customHeight="1" x14ac:dyDescent="0.15">
      <c r="A110" s="9" t="s">
        <v>28</v>
      </c>
      <c r="B110" s="9"/>
      <c r="C110" s="10" t="s">
        <v>19</v>
      </c>
      <c r="D110" s="10"/>
      <c r="E110" s="10"/>
      <c r="F110" s="10"/>
      <c r="G110" s="10"/>
    </row>
    <row r="111" spans="1:7" ht="20.100000000000001" customHeight="1" x14ac:dyDescent="0.15">
      <c r="A111" s="9" t="s">
        <v>29</v>
      </c>
      <c r="B111" s="9"/>
      <c r="C111" s="10" t="s">
        <v>143</v>
      </c>
      <c r="D111" s="10"/>
      <c r="E111" s="10"/>
      <c r="F111" s="10"/>
      <c r="G111" s="10"/>
    </row>
    <row r="112" spans="1:7" ht="24.95" customHeight="1" x14ac:dyDescent="0.15">
      <c r="A112" s="9" t="s">
        <v>31</v>
      </c>
      <c r="B112" s="9"/>
      <c r="C112" s="10" t="s">
        <v>25</v>
      </c>
      <c r="D112" s="10"/>
      <c r="E112" s="10"/>
      <c r="F112" s="10"/>
      <c r="G112" s="10"/>
    </row>
    <row r="113" spans="1:7" ht="15" customHeight="1" x14ac:dyDescent="0.15"/>
    <row r="114" spans="1:7" ht="24.95" customHeight="1" x14ac:dyDescent="0.15">
      <c r="A114" s="6" t="s">
        <v>210</v>
      </c>
      <c r="B114" s="6"/>
      <c r="C114" s="6"/>
      <c r="D114" s="6"/>
      <c r="E114" s="6"/>
      <c r="F114" s="6"/>
      <c r="G114" s="6"/>
    </row>
    <row r="115" spans="1:7" ht="15" customHeight="1" x14ac:dyDescent="0.15"/>
    <row r="116" spans="1:7" ht="50.1" customHeight="1" x14ac:dyDescent="0.15">
      <c r="A116" s="1" t="s">
        <v>22</v>
      </c>
      <c r="B116" s="8" t="s">
        <v>149</v>
      </c>
      <c r="C116" s="8"/>
      <c r="D116" s="1" t="s">
        <v>189</v>
      </c>
      <c r="E116" s="1" t="s">
        <v>190</v>
      </c>
      <c r="F116" s="1" t="s">
        <v>191</v>
      </c>
      <c r="G116" s="1" t="s">
        <v>192</v>
      </c>
    </row>
    <row r="117" spans="1:7" ht="15" customHeight="1" x14ac:dyDescent="0.15">
      <c r="A117" s="1">
        <v>1</v>
      </c>
      <c r="B117" s="8">
        <v>2</v>
      </c>
      <c r="C117" s="8"/>
      <c r="D117" s="1">
        <v>3</v>
      </c>
      <c r="E117" s="1">
        <v>4</v>
      </c>
      <c r="F117" s="1">
        <v>5</v>
      </c>
      <c r="G117" s="1">
        <v>6</v>
      </c>
    </row>
    <row r="118" spans="1:7" ht="20.100000000000001" customHeight="1" x14ac:dyDescent="0.15">
      <c r="A118" s="1" t="s">
        <v>211</v>
      </c>
      <c r="B118" s="7" t="s">
        <v>212</v>
      </c>
      <c r="C118" s="7"/>
      <c r="D118" s="1"/>
      <c r="E118" s="3">
        <v>1</v>
      </c>
      <c r="F118" s="3">
        <v>2849.31</v>
      </c>
      <c r="G118" s="3">
        <v>2849.31</v>
      </c>
    </row>
    <row r="119" spans="1:7" ht="24.95" customHeight="1" x14ac:dyDescent="0.15">
      <c r="A119" s="11" t="s">
        <v>194</v>
      </c>
      <c r="B119" s="11"/>
      <c r="C119" s="11"/>
      <c r="D119" s="11"/>
      <c r="E119" s="4">
        <f>SUBTOTAL(9,E118:E118)</f>
        <v>1</v>
      </c>
      <c r="F119" s="4" t="s">
        <v>24</v>
      </c>
      <c r="G119" s="4">
        <f>SUBTOTAL(9,G118:G118)</f>
        <v>2849.31</v>
      </c>
    </row>
    <row r="120" spans="1:7" ht="24.95" customHeight="1" x14ac:dyDescent="0.15">
      <c r="A120" s="11" t="s">
        <v>195</v>
      </c>
      <c r="B120" s="11"/>
      <c r="C120" s="11"/>
      <c r="D120" s="11"/>
      <c r="E120" s="11"/>
      <c r="F120" s="11"/>
      <c r="G120" s="4">
        <f>SUBTOTAL(9,G118:G119)</f>
        <v>2849.31</v>
      </c>
    </row>
    <row r="121" spans="1:7" ht="24.95" customHeight="1" x14ac:dyDescent="0.15"/>
    <row r="122" spans="1:7" ht="20.100000000000001" customHeight="1" x14ac:dyDescent="0.15">
      <c r="A122" s="9" t="s">
        <v>28</v>
      </c>
      <c r="B122" s="9"/>
      <c r="C122" s="10" t="s">
        <v>19</v>
      </c>
      <c r="D122" s="10"/>
      <c r="E122" s="10"/>
      <c r="F122" s="10"/>
      <c r="G122" s="10"/>
    </row>
    <row r="123" spans="1:7" ht="20.100000000000001" customHeight="1" x14ac:dyDescent="0.15">
      <c r="A123" s="9" t="s">
        <v>29</v>
      </c>
      <c r="B123" s="9"/>
      <c r="C123" s="10" t="s">
        <v>143</v>
      </c>
      <c r="D123" s="10"/>
      <c r="E123" s="10"/>
      <c r="F123" s="10"/>
      <c r="G123" s="10"/>
    </row>
    <row r="124" spans="1:7" ht="24.95" customHeight="1" x14ac:dyDescent="0.15">
      <c r="A124" s="9" t="s">
        <v>31</v>
      </c>
      <c r="B124" s="9"/>
      <c r="C124" s="10" t="s">
        <v>25</v>
      </c>
      <c r="D124" s="10"/>
      <c r="E124" s="10"/>
      <c r="F124" s="10"/>
      <c r="G124" s="10"/>
    </row>
    <row r="125" spans="1:7" ht="15" customHeight="1" x14ac:dyDescent="0.15"/>
    <row r="126" spans="1:7" ht="24.95" customHeight="1" x14ac:dyDescent="0.15">
      <c r="A126" s="6" t="s">
        <v>198</v>
      </c>
      <c r="B126" s="6"/>
      <c r="C126" s="6"/>
      <c r="D126" s="6"/>
      <c r="E126" s="6"/>
      <c r="F126" s="6"/>
      <c r="G126" s="6"/>
    </row>
    <row r="127" spans="1:7" ht="15" customHeight="1" x14ac:dyDescent="0.15"/>
    <row r="128" spans="1:7" ht="50.1" customHeight="1" x14ac:dyDescent="0.15">
      <c r="A128" s="1" t="s">
        <v>22</v>
      </c>
      <c r="B128" s="8" t="s">
        <v>149</v>
      </c>
      <c r="C128" s="8"/>
      <c r="D128" s="1" t="s">
        <v>189</v>
      </c>
      <c r="E128" s="1" t="s">
        <v>190</v>
      </c>
      <c r="F128" s="1" t="s">
        <v>191</v>
      </c>
      <c r="G128" s="1" t="s">
        <v>192</v>
      </c>
    </row>
    <row r="129" spans="1:7" ht="15" customHeight="1" x14ac:dyDescent="0.15">
      <c r="A129" s="1">
        <v>1</v>
      </c>
      <c r="B129" s="8">
        <v>2</v>
      </c>
      <c r="C129" s="8"/>
      <c r="D129" s="1">
        <v>3</v>
      </c>
      <c r="E129" s="1">
        <v>4</v>
      </c>
      <c r="F129" s="1">
        <v>5</v>
      </c>
      <c r="G129" s="1">
        <v>6</v>
      </c>
    </row>
    <row r="130" spans="1:7" ht="39.950000000000003" customHeight="1" x14ac:dyDescent="0.15">
      <c r="A130" s="1" t="s">
        <v>213</v>
      </c>
      <c r="B130" s="7" t="s">
        <v>214</v>
      </c>
      <c r="C130" s="7"/>
      <c r="D130" s="1"/>
      <c r="E130" s="3">
        <v>1</v>
      </c>
      <c r="F130" s="3">
        <v>16600</v>
      </c>
      <c r="G130" s="3">
        <v>16600</v>
      </c>
    </row>
    <row r="131" spans="1:7" ht="24.95" customHeight="1" x14ac:dyDescent="0.15">
      <c r="A131" s="11" t="s">
        <v>194</v>
      </c>
      <c r="B131" s="11"/>
      <c r="C131" s="11"/>
      <c r="D131" s="11"/>
      <c r="E131" s="4">
        <f>SUBTOTAL(9,E130:E130)</f>
        <v>1</v>
      </c>
      <c r="F131" s="4" t="s">
        <v>24</v>
      </c>
      <c r="G131" s="4">
        <f>SUBTOTAL(9,G130:G130)</f>
        <v>16600</v>
      </c>
    </row>
    <row r="132" spans="1:7" ht="24.95" customHeight="1" x14ac:dyDescent="0.15">
      <c r="A132" s="11" t="s">
        <v>195</v>
      </c>
      <c r="B132" s="11"/>
      <c r="C132" s="11"/>
      <c r="D132" s="11"/>
      <c r="E132" s="11"/>
      <c r="F132" s="11"/>
      <c r="G132" s="4">
        <f>SUBTOTAL(9,G130:G131)</f>
        <v>16600</v>
      </c>
    </row>
    <row r="133" spans="1:7" ht="24.95" customHeight="1" x14ac:dyDescent="0.15"/>
    <row r="134" spans="1:7" ht="20.100000000000001" customHeight="1" x14ac:dyDescent="0.15">
      <c r="A134" s="9" t="s">
        <v>28</v>
      </c>
      <c r="B134" s="9"/>
      <c r="C134" s="10" t="s">
        <v>19</v>
      </c>
      <c r="D134" s="10"/>
      <c r="E134" s="10"/>
      <c r="F134" s="10"/>
      <c r="G134" s="10"/>
    </row>
    <row r="135" spans="1:7" ht="20.100000000000001" customHeight="1" x14ac:dyDescent="0.15">
      <c r="A135" s="9" t="s">
        <v>29</v>
      </c>
      <c r="B135" s="9"/>
      <c r="C135" s="10" t="s">
        <v>143</v>
      </c>
      <c r="D135" s="10"/>
      <c r="E135" s="10"/>
      <c r="F135" s="10"/>
      <c r="G135" s="10"/>
    </row>
    <row r="136" spans="1:7" ht="24.95" customHeight="1" x14ac:dyDescent="0.15">
      <c r="A136" s="9" t="s">
        <v>31</v>
      </c>
      <c r="B136" s="9"/>
      <c r="C136" s="10" t="s">
        <v>25</v>
      </c>
      <c r="D136" s="10"/>
      <c r="E136" s="10"/>
      <c r="F136" s="10"/>
      <c r="G136" s="10"/>
    </row>
    <row r="137" spans="1:7" ht="15" customHeight="1" x14ac:dyDescent="0.15"/>
    <row r="138" spans="1:7" ht="24.95" customHeight="1" x14ac:dyDescent="0.15">
      <c r="A138" s="6" t="s">
        <v>200</v>
      </c>
      <c r="B138" s="6"/>
      <c r="C138" s="6"/>
      <c r="D138" s="6"/>
      <c r="E138" s="6"/>
      <c r="F138" s="6"/>
      <c r="G138" s="6"/>
    </row>
    <row r="139" spans="1:7" ht="15" customHeight="1" x14ac:dyDescent="0.15"/>
    <row r="140" spans="1:7" ht="50.1" customHeight="1" x14ac:dyDescent="0.15">
      <c r="A140" s="1" t="s">
        <v>22</v>
      </c>
      <c r="B140" s="8" t="s">
        <v>149</v>
      </c>
      <c r="C140" s="8"/>
      <c r="D140" s="1" t="s">
        <v>189</v>
      </c>
      <c r="E140" s="1" t="s">
        <v>190</v>
      </c>
      <c r="F140" s="1" t="s">
        <v>191</v>
      </c>
      <c r="G140" s="1" t="s">
        <v>192</v>
      </c>
    </row>
    <row r="141" spans="1:7" ht="15" customHeight="1" x14ac:dyDescent="0.15">
      <c r="A141" s="1">
        <v>1</v>
      </c>
      <c r="B141" s="8">
        <v>2</v>
      </c>
      <c r="C141" s="8"/>
      <c r="D141" s="1">
        <v>3</v>
      </c>
      <c r="E141" s="1">
        <v>4</v>
      </c>
      <c r="F141" s="1">
        <v>5</v>
      </c>
      <c r="G141" s="1">
        <v>6</v>
      </c>
    </row>
    <row r="142" spans="1:7" ht="39.950000000000003" customHeight="1" x14ac:dyDescent="0.15">
      <c r="A142" s="1" t="s">
        <v>62</v>
      </c>
      <c r="B142" s="7" t="s">
        <v>215</v>
      </c>
      <c r="C142" s="7"/>
      <c r="D142" s="1"/>
      <c r="E142" s="3">
        <v>1</v>
      </c>
      <c r="F142" s="3">
        <v>1114773.55</v>
      </c>
      <c r="G142" s="3">
        <v>1114773.55</v>
      </c>
    </row>
    <row r="143" spans="1:7" ht="24.95" customHeight="1" x14ac:dyDescent="0.15">
      <c r="A143" s="11" t="s">
        <v>194</v>
      </c>
      <c r="B143" s="11"/>
      <c r="C143" s="11"/>
      <c r="D143" s="11"/>
      <c r="E143" s="4">
        <f>SUBTOTAL(9,E142:E142)</f>
        <v>1</v>
      </c>
      <c r="F143" s="4" t="s">
        <v>24</v>
      </c>
      <c r="G143" s="4">
        <f>SUBTOTAL(9,G142:G142)</f>
        <v>1114773.55</v>
      </c>
    </row>
    <row r="144" spans="1:7" ht="24.95" customHeight="1" x14ac:dyDescent="0.15">
      <c r="A144" s="11" t="s">
        <v>195</v>
      </c>
      <c r="B144" s="11"/>
      <c r="C144" s="11"/>
      <c r="D144" s="11"/>
      <c r="E144" s="11"/>
      <c r="F144" s="11"/>
      <c r="G144" s="4">
        <f>SUBTOTAL(9,G142:G143)</f>
        <v>1114773.55</v>
      </c>
    </row>
    <row r="145" spans="1:7" ht="24.95" customHeight="1" x14ac:dyDescent="0.15"/>
    <row r="146" spans="1:7" ht="20.100000000000001" customHeight="1" x14ac:dyDescent="0.15">
      <c r="A146" s="9" t="s">
        <v>28</v>
      </c>
      <c r="B146" s="9"/>
      <c r="C146" s="10" t="s">
        <v>19</v>
      </c>
      <c r="D146" s="10"/>
      <c r="E146" s="10"/>
      <c r="F146" s="10"/>
      <c r="G146" s="10"/>
    </row>
    <row r="147" spans="1:7" ht="20.100000000000001" customHeight="1" x14ac:dyDescent="0.15">
      <c r="A147" s="9" t="s">
        <v>29</v>
      </c>
      <c r="B147" s="9"/>
      <c r="C147" s="10" t="s">
        <v>143</v>
      </c>
      <c r="D147" s="10"/>
      <c r="E147" s="10"/>
      <c r="F147" s="10"/>
      <c r="G147" s="10"/>
    </row>
    <row r="148" spans="1:7" ht="24.95" customHeight="1" x14ac:dyDescent="0.15">
      <c r="A148" s="9" t="s">
        <v>31</v>
      </c>
      <c r="B148" s="9"/>
      <c r="C148" s="10" t="s">
        <v>25</v>
      </c>
      <c r="D148" s="10"/>
      <c r="E148" s="10"/>
      <c r="F148" s="10"/>
      <c r="G148" s="10"/>
    </row>
    <row r="149" spans="1:7" ht="15" customHeight="1" x14ac:dyDescent="0.15"/>
    <row r="150" spans="1:7" ht="24.95" customHeight="1" x14ac:dyDescent="0.15">
      <c r="A150" s="6" t="s">
        <v>216</v>
      </c>
      <c r="B150" s="6"/>
      <c r="C150" s="6"/>
      <c r="D150" s="6"/>
      <c r="E150" s="6"/>
      <c r="F150" s="6"/>
      <c r="G150" s="6"/>
    </row>
    <row r="151" spans="1:7" ht="15" customHeight="1" x14ac:dyDescent="0.15"/>
    <row r="152" spans="1:7" ht="50.1" customHeight="1" x14ac:dyDescent="0.15">
      <c r="A152" s="1" t="s">
        <v>22</v>
      </c>
      <c r="B152" s="8" t="s">
        <v>149</v>
      </c>
      <c r="C152" s="8"/>
      <c r="D152" s="1" t="s">
        <v>189</v>
      </c>
      <c r="E152" s="1" t="s">
        <v>190</v>
      </c>
      <c r="F152" s="1" t="s">
        <v>191</v>
      </c>
      <c r="G152" s="1" t="s">
        <v>192</v>
      </c>
    </row>
    <row r="153" spans="1:7" ht="15" customHeight="1" x14ac:dyDescent="0.15">
      <c r="A153" s="1">
        <v>1</v>
      </c>
      <c r="B153" s="8">
        <v>2</v>
      </c>
      <c r="C153" s="8"/>
      <c r="D153" s="1">
        <v>3</v>
      </c>
      <c r="E153" s="1">
        <v>4</v>
      </c>
      <c r="F153" s="1">
        <v>5</v>
      </c>
      <c r="G153" s="1">
        <v>6</v>
      </c>
    </row>
    <row r="154" spans="1:7" ht="20.100000000000001" customHeight="1" x14ac:dyDescent="0.15">
      <c r="A154" s="1" t="s">
        <v>217</v>
      </c>
      <c r="B154" s="7" t="s">
        <v>218</v>
      </c>
      <c r="C154" s="7"/>
      <c r="D154" s="1"/>
      <c r="E154" s="3">
        <v>1</v>
      </c>
      <c r="F154" s="3">
        <v>580</v>
      </c>
      <c r="G154" s="3">
        <v>580</v>
      </c>
    </row>
    <row r="155" spans="1:7" ht="24.95" customHeight="1" x14ac:dyDescent="0.15">
      <c r="A155" s="11" t="s">
        <v>194</v>
      </c>
      <c r="B155" s="11"/>
      <c r="C155" s="11"/>
      <c r="D155" s="11"/>
      <c r="E155" s="4">
        <f>SUBTOTAL(9,E154:E154)</f>
        <v>1</v>
      </c>
      <c r="F155" s="4" t="s">
        <v>24</v>
      </c>
      <c r="G155" s="4">
        <f>SUBTOTAL(9,G154:G154)</f>
        <v>580</v>
      </c>
    </row>
    <row r="156" spans="1:7" ht="24.95" customHeight="1" x14ac:dyDescent="0.15">
      <c r="A156" s="11" t="s">
        <v>195</v>
      </c>
      <c r="B156" s="11"/>
      <c r="C156" s="11"/>
      <c r="D156" s="11"/>
      <c r="E156" s="11"/>
      <c r="F156" s="11"/>
      <c r="G156" s="4">
        <f>SUBTOTAL(9,G154:G155)</f>
        <v>580</v>
      </c>
    </row>
    <row r="157" spans="1:7" ht="24.95" customHeight="1" x14ac:dyDescent="0.15"/>
    <row r="158" spans="1:7" ht="20.100000000000001" customHeight="1" x14ac:dyDescent="0.15">
      <c r="A158" s="9" t="s">
        <v>28</v>
      </c>
      <c r="B158" s="9"/>
      <c r="C158" s="10" t="s">
        <v>19</v>
      </c>
      <c r="D158" s="10"/>
      <c r="E158" s="10"/>
      <c r="F158" s="10"/>
      <c r="G158" s="10"/>
    </row>
    <row r="159" spans="1:7" ht="20.100000000000001" customHeight="1" x14ac:dyDescent="0.15">
      <c r="A159" s="9" t="s">
        <v>29</v>
      </c>
      <c r="B159" s="9"/>
      <c r="C159" s="10" t="s">
        <v>143</v>
      </c>
      <c r="D159" s="10"/>
      <c r="E159" s="10"/>
      <c r="F159" s="10"/>
      <c r="G159" s="10"/>
    </row>
    <row r="160" spans="1:7" ht="24.95" customHeight="1" x14ac:dyDescent="0.15">
      <c r="A160" s="9" t="s">
        <v>31</v>
      </c>
      <c r="B160" s="9"/>
      <c r="C160" s="10" t="s">
        <v>25</v>
      </c>
      <c r="D160" s="10"/>
      <c r="E160" s="10"/>
      <c r="F160" s="10"/>
      <c r="G160" s="10"/>
    </row>
    <row r="161" spans="1:7" ht="15" customHeight="1" x14ac:dyDescent="0.15"/>
    <row r="162" spans="1:7" ht="24.95" customHeight="1" x14ac:dyDescent="0.15">
      <c r="A162" s="6" t="s">
        <v>219</v>
      </c>
      <c r="B162" s="6"/>
      <c r="C162" s="6"/>
      <c r="D162" s="6"/>
      <c r="E162" s="6"/>
      <c r="F162" s="6"/>
      <c r="G162" s="6"/>
    </row>
    <row r="163" spans="1:7" ht="15" customHeight="1" x14ac:dyDescent="0.15"/>
    <row r="164" spans="1:7" ht="50.1" customHeight="1" x14ac:dyDescent="0.15">
      <c r="A164" s="1" t="s">
        <v>22</v>
      </c>
      <c r="B164" s="8" t="s">
        <v>149</v>
      </c>
      <c r="C164" s="8"/>
      <c r="D164" s="1" t="s">
        <v>189</v>
      </c>
      <c r="E164" s="1" t="s">
        <v>190</v>
      </c>
      <c r="F164" s="1" t="s">
        <v>191</v>
      </c>
      <c r="G164" s="1" t="s">
        <v>192</v>
      </c>
    </row>
    <row r="165" spans="1:7" ht="15" customHeight="1" x14ac:dyDescent="0.15">
      <c r="A165" s="1">
        <v>1</v>
      </c>
      <c r="B165" s="8">
        <v>2</v>
      </c>
      <c r="C165" s="8"/>
      <c r="D165" s="1">
        <v>3</v>
      </c>
      <c r="E165" s="1">
        <v>4</v>
      </c>
      <c r="F165" s="1">
        <v>5</v>
      </c>
      <c r="G165" s="1">
        <v>6</v>
      </c>
    </row>
    <row r="166" spans="1:7" ht="39.950000000000003" customHeight="1" x14ac:dyDescent="0.15">
      <c r="A166" s="1" t="s">
        <v>66</v>
      </c>
      <c r="B166" s="7" t="s">
        <v>220</v>
      </c>
      <c r="C166" s="7"/>
      <c r="D166" s="1"/>
      <c r="E166" s="3">
        <v>1</v>
      </c>
      <c r="F166" s="3">
        <v>15756</v>
      </c>
      <c r="G166" s="3">
        <v>15756</v>
      </c>
    </row>
    <row r="167" spans="1:7" ht="24.95" customHeight="1" x14ac:dyDescent="0.15">
      <c r="A167" s="11" t="s">
        <v>194</v>
      </c>
      <c r="B167" s="11"/>
      <c r="C167" s="11"/>
      <c r="D167" s="11"/>
      <c r="E167" s="4">
        <f>SUBTOTAL(9,E166:E166)</f>
        <v>1</v>
      </c>
      <c r="F167" s="4" t="s">
        <v>24</v>
      </c>
      <c r="G167" s="4">
        <f>SUBTOTAL(9,G166:G166)</f>
        <v>15756</v>
      </c>
    </row>
    <row r="168" spans="1:7" ht="24.95" customHeight="1" x14ac:dyDescent="0.15">
      <c r="A168" s="11" t="s">
        <v>195</v>
      </c>
      <c r="B168" s="11"/>
      <c r="C168" s="11"/>
      <c r="D168" s="11"/>
      <c r="E168" s="11"/>
      <c r="F168" s="11"/>
      <c r="G168" s="4">
        <f>SUBTOTAL(9,G166:G167)</f>
        <v>15756</v>
      </c>
    </row>
    <row r="169" spans="1:7" ht="24.95" customHeight="1" x14ac:dyDescent="0.15"/>
    <row r="170" spans="1:7" ht="20.100000000000001" customHeight="1" x14ac:dyDescent="0.15">
      <c r="A170" s="9" t="s">
        <v>28</v>
      </c>
      <c r="B170" s="9"/>
      <c r="C170" s="10" t="s">
        <v>19</v>
      </c>
      <c r="D170" s="10"/>
      <c r="E170" s="10"/>
      <c r="F170" s="10"/>
      <c r="G170" s="10"/>
    </row>
    <row r="171" spans="1:7" ht="20.100000000000001" customHeight="1" x14ac:dyDescent="0.15">
      <c r="A171" s="9" t="s">
        <v>29</v>
      </c>
      <c r="B171" s="9"/>
      <c r="C171" s="10" t="s">
        <v>143</v>
      </c>
      <c r="D171" s="10"/>
      <c r="E171" s="10"/>
      <c r="F171" s="10"/>
      <c r="G171" s="10"/>
    </row>
    <row r="172" spans="1:7" ht="24.95" customHeight="1" x14ac:dyDescent="0.15">
      <c r="A172" s="9" t="s">
        <v>31</v>
      </c>
      <c r="B172" s="9"/>
      <c r="C172" s="10" t="s">
        <v>25</v>
      </c>
      <c r="D172" s="10"/>
      <c r="E172" s="10"/>
      <c r="F172" s="10"/>
      <c r="G172" s="10"/>
    </row>
    <row r="173" spans="1:7" ht="15" customHeight="1" x14ac:dyDescent="0.15"/>
    <row r="174" spans="1:7" ht="24.95" customHeight="1" x14ac:dyDescent="0.15">
      <c r="A174" s="6" t="s">
        <v>221</v>
      </c>
      <c r="B174" s="6"/>
      <c r="C174" s="6"/>
      <c r="D174" s="6"/>
      <c r="E174" s="6"/>
      <c r="F174" s="6"/>
      <c r="G174" s="6"/>
    </row>
    <row r="175" spans="1:7" ht="15" customHeight="1" x14ac:dyDescent="0.15"/>
    <row r="176" spans="1:7" ht="50.1" customHeight="1" x14ac:dyDescent="0.15">
      <c r="A176" s="1" t="s">
        <v>22</v>
      </c>
      <c r="B176" s="8" t="s">
        <v>149</v>
      </c>
      <c r="C176" s="8"/>
      <c r="D176" s="1" t="s">
        <v>189</v>
      </c>
      <c r="E176" s="1" t="s">
        <v>190</v>
      </c>
      <c r="F176" s="1" t="s">
        <v>191</v>
      </c>
      <c r="G176" s="1" t="s">
        <v>192</v>
      </c>
    </row>
    <row r="177" spans="1:7" ht="15" customHeight="1" x14ac:dyDescent="0.15">
      <c r="A177" s="1">
        <v>1</v>
      </c>
      <c r="B177" s="8">
        <v>2</v>
      </c>
      <c r="C177" s="8"/>
      <c r="D177" s="1">
        <v>3</v>
      </c>
      <c r="E177" s="1">
        <v>4</v>
      </c>
      <c r="F177" s="1">
        <v>5</v>
      </c>
      <c r="G177" s="1">
        <v>6</v>
      </c>
    </row>
    <row r="178" spans="1:7" ht="39.950000000000003" customHeight="1" x14ac:dyDescent="0.15">
      <c r="A178" s="1" t="s">
        <v>169</v>
      </c>
      <c r="B178" s="7" t="s">
        <v>222</v>
      </c>
      <c r="C178" s="7"/>
      <c r="D178" s="1"/>
      <c r="E178" s="3">
        <v>1</v>
      </c>
      <c r="F178" s="3">
        <v>73568</v>
      </c>
      <c r="G178" s="3">
        <v>73568</v>
      </c>
    </row>
    <row r="179" spans="1:7" ht="24.95" customHeight="1" x14ac:dyDescent="0.15">
      <c r="A179" s="11" t="s">
        <v>194</v>
      </c>
      <c r="B179" s="11"/>
      <c r="C179" s="11"/>
      <c r="D179" s="11"/>
      <c r="E179" s="4">
        <f>SUBTOTAL(9,E178:E178)</f>
        <v>1</v>
      </c>
      <c r="F179" s="4" t="s">
        <v>24</v>
      </c>
      <c r="G179" s="4">
        <f>SUBTOTAL(9,G178:G178)</f>
        <v>73568</v>
      </c>
    </row>
    <row r="180" spans="1:7" ht="24.95" customHeight="1" x14ac:dyDescent="0.15">
      <c r="A180" s="11" t="s">
        <v>195</v>
      </c>
      <c r="B180" s="11"/>
      <c r="C180" s="11"/>
      <c r="D180" s="11"/>
      <c r="E180" s="11"/>
      <c r="F180" s="11"/>
      <c r="G180" s="4">
        <f>SUBTOTAL(9,G178:G179)</f>
        <v>73568</v>
      </c>
    </row>
    <row r="181" spans="1:7" ht="24.95" customHeight="1" x14ac:dyDescent="0.15"/>
    <row r="182" spans="1:7" ht="20.100000000000001" customHeight="1" x14ac:dyDescent="0.15">
      <c r="A182" s="9" t="s">
        <v>28</v>
      </c>
      <c r="B182" s="9"/>
      <c r="C182" s="10" t="s">
        <v>19</v>
      </c>
      <c r="D182" s="10"/>
      <c r="E182" s="10"/>
      <c r="F182" s="10"/>
      <c r="G182" s="10"/>
    </row>
    <row r="183" spans="1:7" ht="20.100000000000001" customHeight="1" x14ac:dyDescent="0.15">
      <c r="A183" s="9" t="s">
        <v>29</v>
      </c>
      <c r="B183" s="9"/>
      <c r="C183" s="10" t="s">
        <v>143</v>
      </c>
      <c r="D183" s="10"/>
      <c r="E183" s="10"/>
      <c r="F183" s="10"/>
      <c r="G183" s="10"/>
    </row>
    <row r="184" spans="1:7" ht="24.95" customHeight="1" x14ac:dyDescent="0.15">
      <c r="A184" s="9" t="s">
        <v>31</v>
      </c>
      <c r="B184" s="9"/>
      <c r="C184" s="10" t="s">
        <v>25</v>
      </c>
      <c r="D184" s="10"/>
      <c r="E184" s="10"/>
      <c r="F184" s="10"/>
      <c r="G184" s="10"/>
    </row>
    <row r="185" spans="1:7" ht="15" customHeight="1" x14ac:dyDescent="0.15"/>
    <row r="186" spans="1:7" ht="24.95" customHeight="1" x14ac:dyDescent="0.15">
      <c r="A186" s="6" t="s">
        <v>223</v>
      </c>
      <c r="B186" s="6"/>
      <c r="C186" s="6"/>
      <c r="D186" s="6"/>
      <c r="E186" s="6"/>
      <c r="F186" s="6"/>
      <c r="G186" s="6"/>
    </row>
    <row r="187" spans="1:7" ht="15" customHeight="1" x14ac:dyDescent="0.15"/>
    <row r="188" spans="1:7" ht="50.1" customHeight="1" x14ac:dyDescent="0.15">
      <c r="A188" s="1" t="s">
        <v>22</v>
      </c>
      <c r="B188" s="8" t="s">
        <v>149</v>
      </c>
      <c r="C188" s="8"/>
      <c r="D188" s="1" t="s">
        <v>189</v>
      </c>
      <c r="E188" s="1" t="s">
        <v>190</v>
      </c>
      <c r="F188" s="1" t="s">
        <v>191</v>
      </c>
      <c r="G188" s="1" t="s">
        <v>192</v>
      </c>
    </row>
    <row r="189" spans="1:7" ht="15" customHeight="1" x14ac:dyDescent="0.15">
      <c r="A189" s="1">
        <v>1</v>
      </c>
      <c r="B189" s="8">
        <v>2</v>
      </c>
      <c r="C189" s="8"/>
      <c r="D189" s="1">
        <v>3</v>
      </c>
      <c r="E189" s="1">
        <v>4</v>
      </c>
      <c r="F189" s="1">
        <v>5</v>
      </c>
      <c r="G189" s="1">
        <v>6</v>
      </c>
    </row>
    <row r="190" spans="1:7" ht="39.950000000000003" customHeight="1" x14ac:dyDescent="0.15">
      <c r="A190" s="1" t="s">
        <v>68</v>
      </c>
      <c r="B190" s="7" t="s">
        <v>224</v>
      </c>
      <c r="C190" s="7"/>
      <c r="D190" s="1"/>
      <c r="E190" s="3">
        <v>1</v>
      </c>
      <c r="F190" s="3">
        <v>120138.29</v>
      </c>
      <c r="G190" s="3">
        <v>120138.29</v>
      </c>
    </row>
    <row r="191" spans="1:7" ht="24.95" customHeight="1" x14ac:dyDescent="0.15">
      <c r="A191" s="11" t="s">
        <v>194</v>
      </c>
      <c r="B191" s="11"/>
      <c r="C191" s="11"/>
      <c r="D191" s="11"/>
      <c r="E191" s="4">
        <f>SUBTOTAL(9,E190:E190)</f>
        <v>1</v>
      </c>
      <c r="F191" s="4" t="s">
        <v>24</v>
      </c>
      <c r="G191" s="4">
        <f>SUBTOTAL(9,G190:G190)</f>
        <v>120138.29</v>
      </c>
    </row>
    <row r="192" spans="1:7" ht="39.950000000000003" customHeight="1" x14ac:dyDescent="0.15">
      <c r="A192" s="1" t="s">
        <v>70</v>
      </c>
      <c r="B192" s="7" t="s">
        <v>225</v>
      </c>
      <c r="C192" s="7"/>
      <c r="D192" s="1"/>
      <c r="E192" s="3">
        <v>1</v>
      </c>
      <c r="F192" s="3">
        <v>9466758.1600000001</v>
      </c>
      <c r="G192" s="3">
        <v>9466758.1600000001</v>
      </c>
    </row>
    <row r="193" spans="1:7" ht="24.95" customHeight="1" x14ac:dyDescent="0.15">
      <c r="A193" s="11" t="s">
        <v>194</v>
      </c>
      <c r="B193" s="11"/>
      <c r="C193" s="11"/>
      <c r="D193" s="11"/>
      <c r="E193" s="4">
        <f>SUBTOTAL(9,E192:E192)</f>
        <v>1</v>
      </c>
      <c r="F193" s="4" t="s">
        <v>24</v>
      </c>
      <c r="G193" s="4">
        <f>SUBTOTAL(9,G192:G192)</f>
        <v>9466758.1600000001</v>
      </c>
    </row>
    <row r="194" spans="1:7" ht="24.95" customHeight="1" x14ac:dyDescent="0.15">
      <c r="A194" s="11" t="s">
        <v>195</v>
      </c>
      <c r="B194" s="11"/>
      <c r="C194" s="11"/>
      <c r="D194" s="11"/>
      <c r="E194" s="11"/>
      <c r="F194" s="11"/>
      <c r="G194" s="4">
        <f>SUBTOTAL(9,G190:G193)</f>
        <v>9586896.4499999993</v>
      </c>
    </row>
    <row r="195" spans="1:7" ht="24.95" customHeight="1" x14ac:dyDescent="0.15"/>
    <row r="196" spans="1:7" ht="20.100000000000001" customHeight="1" x14ac:dyDescent="0.15">
      <c r="A196" s="9" t="s">
        <v>28</v>
      </c>
      <c r="B196" s="9"/>
      <c r="C196" s="10" t="s">
        <v>19</v>
      </c>
      <c r="D196" s="10"/>
      <c r="E196" s="10"/>
      <c r="F196" s="10"/>
      <c r="G196" s="10"/>
    </row>
    <row r="197" spans="1:7" ht="20.100000000000001" customHeight="1" x14ac:dyDescent="0.15">
      <c r="A197" s="9" t="s">
        <v>29</v>
      </c>
      <c r="B197" s="9"/>
      <c r="C197" s="10" t="s">
        <v>143</v>
      </c>
      <c r="D197" s="10"/>
      <c r="E197" s="10"/>
      <c r="F197" s="10"/>
      <c r="G197" s="10"/>
    </row>
    <row r="198" spans="1:7" ht="24.95" customHeight="1" x14ac:dyDescent="0.15">
      <c r="A198" s="9" t="s">
        <v>31</v>
      </c>
      <c r="B198" s="9"/>
      <c r="C198" s="10" t="s">
        <v>25</v>
      </c>
      <c r="D198" s="10"/>
      <c r="E198" s="10"/>
      <c r="F198" s="10"/>
      <c r="G198" s="10"/>
    </row>
    <row r="199" spans="1:7" ht="15" customHeight="1" x14ac:dyDescent="0.15"/>
    <row r="200" spans="1:7" ht="24.95" customHeight="1" x14ac:dyDescent="0.15">
      <c r="A200" s="6" t="s">
        <v>226</v>
      </c>
      <c r="B200" s="6"/>
      <c r="C200" s="6"/>
      <c r="D200" s="6"/>
      <c r="E200" s="6"/>
      <c r="F200" s="6"/>
      <c r="G200" s="6"/>
    </row>
    <row r="201" spans="1:7" ht="15" customHeight="1" x14ac:dyDescent="0.15"/>
    <row r="202" spans="1:7" ht="50.1" customHeight="1" x14ac:dyDescent="0.15">
      <c r="A202" s="1" t="s">
        <v>22</v>
      </c>
      <c r="B202" s="8" t="s">
        <v>149</v>
      </c>
      <c r="C202" s="8"/>
      <c r="D202" s="1" t="s">
        <v>189</v>
      </c>
      <c r="E202" s="1" t="s">
        <v>190</v>
      </c>
      <c r="F202" s="1" t="s">
        <v>191</v>
      </c>
      <c r="G202" s="1" t="s">
        <v>192</v>
      </c>
    </row>
    <row r="203" spans="1:7" ht="15" customHeight="1" x14ac:dyDescent="0.15">
      <c r="A203" s="1">
        <v>1</v>
      </c>
      <c r="B203" s="8">
        <v>2</v>
      </c>
      <c r="C203" s="8"/>
      <c r="D203" s="1">
        <v>3</v>
      </c>
      <c r="E203" s="1">
        <v>4</v>
      </c>
      <c r="F203" s="1">
        <v>5</v>
      </c>
      <c r="G203" s="1">
        <v>6</v>
      </c>
    </row>
    <row r="204" spans="1:7" ht="39.950000000000003" customHeight="1" x14ac:dyDescent="0.15">
      <c r="A204" s="1" t="s">
        <v>227</v>
      </c>
      <c r="B204" s="7" t="s">
        <v>228</v>
      </c>
      <c r="C204" s="7"/>
      <c r="D204" s="1"/>
      <c r="E204" s="3">
        <v>1</v>
      </c>
      <c r="F204" s="3">
        <v>33000</v>
      </c>
      <c r="G204" s="3">
        <v>33000</v>
      </c>
    </row>
    <row r="205" spans="1:7" ht="24.95" customHeight="1" x14ac:dyDescent="0.15">
      <c r="A205" s="11" t="s">
        <v>194</v>
      </c>
      <c r="B205" s="11"/>
      <c r="C205" s="11"/>
      <c r="D205" s="11"/>
      <c r="E205" s="4">
        <f>SUBTOTAL(9,E204:E204)</f>
        <v>1</v>
      </c>
      <c r="F205" s="4" t="s">
        <v>24</v>
      </c>
      <c r="G205" s="4">
        <f>SUBTOTAL(9,G204:G204)</f>
        <v>33000</v>
      </c>
    </row>
    <row r="206" spans="1:7" ht="24.95" customHeight="1" x14ac:dyDescent="0.15">
      <c r="A206" s="11" t="s">
        <v>195</v>
      </c>
      <c r="B206" s="11"/>
      <c r="C206" s="11"/>
      <c r="D206" s="11"/>
      <c r="E206" s="11"/>
      <c r="F206" s="11"/>
      <c r="G206" s="4">
        <f>SUBTOTAL(9,G204:G205)</f>
        <v>33000</v>
      </c>
    </row>
    <row r="207" spans="1:7" ht="24.95" customHeight="1" x14ac:dyDescent="0.15"/>
    <row r="208" spans="1:7" ht="20.100000000000001" customHeight="1" x14ac:dyDescent="0.15">
      <c r="A208" s="9" t="s">
        <v>28</v>
      </c>
      <c r="B208" s="9"/>
      <c r="C208" s="10" t="s">
        <v>19</v>
      </c>
      <c r="D208" s="10"/>
      <c r="E208" s="10"/>
      <c r="F208" s="10"/>
      <c r="G208" s="10"/>
    </row>
    <row r="209" spans="1:7" ht="20.100000000000001" customHeight="1" x14ac:dyDescent="0.15">
      <c r="A209" s="9" t="s">
        <v>29</v>
      </c>
      <c r="B209" s="9"/>
      <c r="C209" s="10" t="s">
        <v>143</v>
      </c>
      <c r="D209" s="10"/>
      <c r="E209" s="10"/>
      <c r="F209" s="10"/>
      <c r="G209" s="10"/>
    </row>
    <row r="210" spans="1:7" ht="24.95" customHeight="1" x14ac:dyDescent="0.15">
      <c r="A210" s="9" t="s">
        <v>31</v>
      </c>
      <c r="B210" s="9"/>
      <c r="C210" s="10" t="s">
        <v>25</v>
      </c>
      <c r="D210" s="10"/>
      <c r="E210" s="10"/>
      <c r="F210" s="10"/>
      <c r="G210" s="10"/>
    </row>
    <row r="211" spans="1:7" ht="15" customHeight="1" x14ac:dyDescent="0.15"/>
    <row r="212" spans="1:7" ht="24.95" customHeight="1" x14ac:dyDescent="0.15">
      <c r="A212" s="6" t="s">
        <v>229</v>
      </c>
      <c r="B212" s="6"/>
      <c r="C212" s="6"/>
      <c r="D212" s="6"/>
      <c r="E212" s="6"/>
      <c r="F212" s="6"/>
      <c r="G212" s="6"/>
    </row>
    <row r="213" spans="1:7" ht="15" customHeight="1" x14ac:dyDescent="0.15"/>
    <row r="214" spans="1:7" ht="50.1" customHeight="1" x14ac:dyDescent="0.15">
      <c r="A214" s="1" t="s">
        <v>22</v>
      </c>
      <c r="B214" s="8" t="s">
        <v>149</v>
      </c>
      <c r="C214" s="8"/>
      <c r="D214" s="1" t="s">
        <v>189</v>
      </c>
      <c r="E214" s="1" t="s">
        <v>190</v>
      </c>
      <c r="F214" s="1" t="s">
        <v>191</v>
      </c>
      <c r="G214" s="1" t="s">
        <v>192</v>
      </c>
    </row>
    <row r="215" spans="1:7" ht="15" customHeight="1" x14ac:dyDescent="0.15">
      <c r="A215" s="1">
        <v>1</v>
      </c>
      <c r="B215" s="8">
        <v>2</v>
      </c>
      <c r="C215" s="8"/>
      <c r="D215" s="1">
        <v>3</v>
      </c>
      <c r="E215" s="1">
        <v>4</v>
      </c>
      <c r="F215" s="1">
        <v>5</v>
      </c>
      <c r="G215" s="1">
        <v>6</v>
      </c>
    </row>
    <row r="216" spans="1:7" ht="39.950000000000003" customHeight="1" x14ac:dyDescent="0.15">
      <c r="A216" s="1" t="s">
        <v>72</v>
      </c>
      <c r="B216" s="7" t="s">
        <v>230</v>
      </c>
      <c r="C216" s="7"/>
      <c r="D216" s="1"/>
      <c r="E216" s="3">
        <v>1</v>
      </c>
      <c r="F216" s="3">
        <v>151520</v>
      </c>
      <c r="G216" s="3">
        <v>151520</v>
      </c>
    </row>
    <row r="217" spans="1:7" ht="24.95" customHeight="1" x14ac:dyDescent="0.15">
      <c r="A217" s="11" t="s">
        <v>194</v>
      </c>
      <c r="B217" s="11"/>
      <c r="C217" s="11"/>
      <c r="D217" s="11"/>
      <c r="E217" s="4">
        <f>SUBTOTAL(9,E216:E216)</f>
        <v>1</v>
      </c>
      <c r="F217" s="4" t="s">
        <v>24</v>
      </c>
      <c r="G217" s="4">
        <f>SUBTOTAL(9,G216:G216)</f>
        <v>151520</v>
      </c>
    </row>
    <row r="218" spans="1:7" ht="24.95" customHeight="1" x14ac:dyDescent="0.15">
      <c r="A218" s="11" t="s">
        <v>195</v>
      </c>
      <c r="B218" s="11"/>
      <c r="C218" s="11"/>
      <c r="D218" s="11"/>
      <c r="E218" s="11"/>
      <c r="F218" s="11"/>
      <c r="G218" s="4">
        <f>SUBTOTAL(9,G216:G217)</f>
        <v>151520</v>
      </c>
    </row>
    <row r="219" spans="1:7" ht="24.95" customHeight="1" x14ac:dyDescent="0.15"/>
    <row r="220" spans="1:7" ht="20.100000000000001" customHeight="1" x14ac:dyDescent="0.15">
      <c r="A220" s="9" t="s">
        <v>28</v>
      </c>
      <c r="B220" s="9"/>
      <c r="C220" s="10" t="s">
        <v>19</v>
      </c>
      <c r="D220" s="10"/>
      <c r="E220" s="10"/>
      <c r="F220" s="10"/>
      <c r="G220" s="10"/>
    </row>
    <row r="221" spans="1:7" ht="20.100000000000001" customHeight="1" x14ac:dyDescent="0.15">
      <c r="A221" s="9" t="s">
        <v>29</v>
      </c>
      <c r="B221" s="9"/>
      <c r="C221" s="10" t="s">
        <v>30</v>
      </c>
      <c r="D221" s="10"/>
      <c r="E221" s="10"/>
      <c r="F221" s="10"/>
      <c r="G221" s="10"/>
    </row>
    <row r="222" spans="1:7" ht="24.95" customHeight="1" x14ac:dyDescent="0.15">
      <c r="A222" s="9" t="s">
        <v>31</v>
      </c>
      <c r="B222" s="9"/>
      <c r="C222" s="10" t="s">
        <v>25</v>
      </c>
      <c r="D222" s="10"/>
      <c r="E222" s="10"/>
      <c r="F222" s="10"/>
      <c r="G222" s="10"/>
    </row>
    <row r="223" spans="1:7" ht="15" customHeight="1" x14ac:dyDescent="0.15"/>
    <row r="224" spans="1:7" ht="24.95" customHeight="1" x14ac:dyDescent="0.15">
      <c r="A224" s="6" t="s">
        <v>202</v>
      </c>
      <c r="B224" s="6"/>
      <c r="C224" s="6"/>
      <c r="D224" s="6"/>
      <c r="E224" s="6"/>
      <c r="F224" s="6"/>
      <c r="G224" s="6"/>
    </row>
    <row r="225" spans="1:7" ht="15" customHeight="1" x14ac:dyDescent="0.15"/>
    <row r="226" spans="1:7" ht="50.1" customHeight="1" x14ac:dyDescent="0.15">
      <c r="A226" s="1" t="s">
        <v>22</v>
      </c>
      <c r="B226" s="8" t="s">
        <v>149</v>
      </c>
      <c r="C226" s="8"/>
      <c r="D226" s="1" t="s">
        <v>189</v>
      </c>
      <c r="E226" s="1" t="s">
        <v>190</v>
      </c>
      <c r="F226" s="1" t="s">
        <v>191</v>
      </c>
      <c r="G226" s="1" t="s">
        <v>192</v>
      </c>
    </row>
    <row r="227" spans="1:7" ht="15" customHeight="1" x14ac:dyDescent="0.15">
      <c r="A227" s="1">
        <v>1</v>
      </c>
      <c r="B227" s="8">
        <v>2</v>
      </c>
      <c r="C227" s="8"/>
      <c r="D227" s="1">
        <v>3</v>
      </c>
      <c r="E227" s="1">
        <v>4</v>
      </c>
      <c r="F227" s="1">
        <v>5</v>
      </c>
      <c r="G227" s="1">
        <v>6</v>
      </c>
    </row>
    <row r="228" spans="1:7" ht="39.950000000000003" customHeight="1" x14ac:dyDescent="0.15">
      <c r="A228" s="1" t="s">
        <v>74</v>
      </c>
      <c r="B228" s="7" t="s">
        <v>231</v>
      </c>
      <c r="C228" s="7"/>
      <c r="D228" s="1"/>
      <c r="E228" s="3">
        <v>1</v>
      </c>
      <c r="F228" s="3">
        <v>368655.34</v>
      </c>
      <c r="G228" s="3">
        <v>368655.34</v>
      </c>
    </row>
    <row r="229" spans="1:7" ht="24.95" customHeight="1" x14ac:dyDescent="0.15">
      <c r="A229" s="11" t="s">
        <v>194</v>
      </c>
      <c r="B229" s="11"/>
      <c r="C229" s="11"/>
      <c r="D229" s="11"/>
      <c r="E229" s="4">
        <f>SUBTOTAL(9,E228:E228)</f>
        <v>1</v>
      </c>
      <c r="F229" s="4" t="s">
        <v>24</v>
      </c>
      <c r="G229" s="4">
        <f>SUBTOTAL(9,G228:G228)</f>
        <v>368655.34</v>
      </c>
    </row>
    <row r="230" spans="1:7" ht="39.950000000000003" customHeight="1" x14ac:dyDescent="0.15">
      <c r="A230" s="1" t="s">
        <v>76</v>
      </c>
      <c r="B230" s="7" t="s">
        <v>232</v>
      </c>
      <c r="C230" s="7"/>
      <c r="D230" s="1"/>
      <c r="E230" s="3">
        <v>1</v>
      </c>
      <c r="F230" s="3">
        <v>309000</v>
      </c>
      <c r="G230" s="3">
        <v>309000</v>
      </c>
    </row>
    <row r="231" spans="1:7" ht="24.95" customHeight="1" x14ac:dyDescent="0.15">
      <c r="A231" s="11" t="s">
        <v>194</v>
      </c>
      <c r="B231" s="11"/>
      <c r="C231" s="11"/>
      <c r="D231" s="11"/>
      <c r="E231" s="4">
        <f>SUBTOTAL(9,E230:E230)</f>
        <v>1</v>
      </c>
      <c r="F231" s="4" t="s">
        <v>24</v>
      </c>
      <c r="G231" s="4">
        <f>SUBTOTAL(9,G230:G230)</f>
        <v>309000</v>
      </c>
    </row>
    <row r="232" spans="1:7" ht="39.950000000000003" customHeight="1" x14ac:dyDescent="0.15">
      <c r="A232" s="1" t="s">
        <v>233</v>
      </c>
      <c r="B232" s="7" t="s">
        <v>234</v>
      </c>
      <c r="C232" s="7"/>
      <c r="D232" s="1"/>
      <c r="E232" s="3">
        <v>1</v>
      </c>
      <c r="F232" s="3">
        <v>26000</v>
      </c>
      <c r="G232" s="3">
        <v>26000</v>
      </c>
    </row>
    <row r="233" spans="1:7" ht="24.95" customHeight="1" x14ac:dyDescent="0.15">
      <c r="A233" s="11" t="s">
        <v>194</v>
      </c>
      <c r="B233" s="11"/>
      <c r="C233" s="11"/>
      <c r="D233" s="11"/>
      <c r="E233" s="4">
        <f>SUBTOTAL(9,E232:E232)</f>
        <v>1</v>
      </c>
      <c r="F233" s="4" t="s">
        <v>24</v>
      </c>
      <c r="G233" s="4">
        <f>SUBTOTAL(9,G232:G232)</f>
        <v>26000</v>
      </c>
    </row>
    <row r="234" spans="1:7" ht="39.950000000000003" customHeight="1" x14ac:dyDescent="0.15">
      <c r="A234" s="1" t="s">
        <v>78</v>
      </c>
      <c r="B234" s="7" t="s">
        <v>235</v>
      </c>
      <c r="C234" s="7"/>
      <c r="D234" s="1"/>
      <c r="E234" s="3">
        <v>1</v>
      </c>
      <c r="F234" s="3">
        <v>100000</v>
      </c>
      <c r="G234" s="3">
        <v>100000</v>
      </c>
    </row>
    <row r="235" spans="1:7" ht="24.95" customHeight="1" x14ac:dyDescent="0.15">
      <c r="A235" s="11" t="s">
        <v>194</v>
      </c>
      <c r="B235" s="11"/>
      <c r="C235" s="11"/>
      <c r="D235" s="11"/>
      <c r="E235" s="4">
        <f>SUBTOTAL(9,E234:E234)</f>
        <v>1</v>
      </c>
      <c r="F235" s="4" t="s">
        <v>24</v>
      </c>
      <c r="G235" s="4">
        <f>SUBTOTAL(9,G234:G234)</f>
        <v>100000</v>
      </c>
    </row>
    <row r="236" spans="1:7" ht="24.95" customHeight="1" x14ac:dyDescent="0.15">
      <c r="A236" s="11" t="s">
        <v>195</v>
      </c>
      <c r="B236" s="11"/>
      <c r="C236" s="11"/>
      <c r="D236" s="11"/>
      <c r="E236" s="11"/>
      <c r="F236" s="11"/>
      <c r="G236" s="4">
        <f>SUBTOTAL(9,G228:G235)</f>
        <v>803655.34000000008</v>
      </c>
    </row>
    <row r="237" spans="1:7" ht="24.95" customHeight="1" x14ac:dyDescent="0.15"/>
    <row r="238" spans="1:7" ht="20.100000000000001" customHeight="1" x14ac:dyDescent="0.15">
      <c r="A238" s="9" t="s">
        <v>28</v>
      </c>
      <c r="B238" s="9"/>
      <c r="C238" s="10" t="s">
        <v>19</v>
      </c>
      <c r="D238" s="10"/>
      <c r="E238" s="10"/>
      <c r="F238" s="10"/>
      <c r="G238" s="10"/>
    </row>
    <row r="239" spans="1:7" ht="20.100000000000001" customHeight="1" x14ac:dyDescent="0.15">
      <c r="A239" s="9" t="s">
        <v>29</v>
      </c>
      <c r="B239" s="9"/>
      <c r="C239" s="10" t="s">
        <v>30</v>
      </c>
      <c r="D239" s="10"/>
      <c r="E239" s="10"/>
      <c r="F239" s="10"/>
      <c r="G239" s="10"/>
    </row>
    <row r="240" spans="1:7" ht="24.95" customHeight="1" x14ac:dyDescent="0.15">
      <c r="A240" s="9" t="s">
        <v>31</v>
      </c>
      <c r="B240" s="9"/>
      <c r="C240" s="10" t="s">
        <v>25</v>
      </c>
      <c r="D240" s="10"/>
      <c r="E240" s="10"/>
      <c r="F240" s="10"/>
      <c r="G240" s="10"/>
    </row>
    <row r="241" spans="1:7" ht="15" customHeight="1" x14ac:dyDescent="0.15"/>
    <row r="242" spans="1:7" ht="24.95" customHeight="1" x14ac:dyDescent="0.15">
      <c r="A242" s="6" t="s">
        <v>204</v>
      </c>
      <c r="B242" s="6"/>
      <c r="C242" s="6"/>
      <c r="D242" s="6"/>
      <c r="E242" s="6"/>
      <c r="F242" s="6"/>
      <c r="G242" s="6"/>
    </row>
    <row r="243" spans="1:7" ht="15" customHeight="1" x14ac:dyDescent="0.15"/>
    <row r="244" spans="1:7" ht="50.1" customHeight="1" x14ac:dyDescent="0.15">
      <c r="A244" s="1" t="s">
        <v>22</v>
      </c>
      <c r="B244" s="8" t="s">
        <v>149</v>
      </c>
      <c r="C244" s="8"/>
      <c r="D244" s="1" t="s">
        <v>189</v>
      </c>
      <c r="E244" s="1" t="s">
        <v>190</v>
      </c>
      <c r="F244" s="1" t="s">
        <v>191</v>
      </c>
      <c r="G244" s="1" t="s">
        <v>192</v>
      </c>
    </row>
    <row r="245" spans="1:7" ht="15" customHeight="1" x14ac:dyDescent="0.15">
      <c r="A245" s="1">
        <v>1</v>
      </c>
      <c r="B245" s="8">
        <v>2</v>
      </c>
      <c r="C245" s="8"/>
      <c r="D245" s="1">
        <v>3</v>
      </c>
      <c r="E245" s="1">
        <v>4</v>
      </c>
      <c r="F245" s="1">
        <v>5</v>
      </c>
      <c r="G245" s="1">
        <v>6</v>
      </c>
    </row>
    <row r="246" spans="1:7" ht="60" customHeight="1" x14ac:dyDescent="0.15">
      <c r="A246" s="1" t="s">
        <v>236</v>
      </c>
      <c r="B246" s="7" t="s">
        <v>237</v>
      </c>
      <c r="C246" s="7"/>
      <c r="D246" s="1"/>
      <c r="E246" s="3">
        <v>1</v>
      </c>
      <c r="F246" s="3">
        <v>132500</v>
      </c>
      <c r="G246" s="3">
        <v>132500</v>
      </c>
    </row>
    <row r="247" spans="1:7" ht="24.95" customHeight="1" x14ac:dyDescent="0.15">
      <c r="A247" s="11" t="s">
        <v>194</v>
      </c>
      <c r="B247" s="11"/>
      <c r="C247" s="11"/>
      <c r="D247" s="11"/>
      <c r="E247" s="4">
        <f>SUBTOTAL(9,E246:E246)</f>
        <v>1</v>
      </c>
      <c r="F247" s="4" t="s">
        <v>24</v>
      </c>
      <c r="G247" s="4">
        <f>SUBTOTAL(9,G246:G246)</f>
        <v>132500</v>
      </c>
    </row>
    <row r="248" spans="1:7" ht="24.95" customHeight="1" x14ac:dyDescent="0.15">
      <c r="A248" s="11" t="s">
        <v>195</v>
      </c>
      <c r="B248" s="11"/>
      <c r="C248" s="11"/>
      <c r="D248" s="11"/>
      <c r="E248" s="11"/>
      <c r="F248" s="11"/>
      <c r="G248" s="4">
        <f>SUBTOTAL(9,G246:G247)</f>
        <v>132500</v>
      </c>
    </row>
    <row r="249" spans="1:7" ht="24.95" customHeight="1" x14ac:dyDescent="0.15"/>
    <row r="250" spans="1:7" ht="20.100000000000001" customHeight="1" x14ac:dyDescent="0.15">
      <c r="A250" s="9" t="s">
        <v>28</v>
      </c>
      <c r="B250" s="9"/>
      <c r="C250" s="10" t="s">
        <v>19</v>
      </c>
      <c r="D250" s="10"/>
      <c r="E250" s="10"/>
      <c r="F250" s="10"/>
      <c r="G250" s="10"/>
    </row>
    <row r="251" spans="1:7" ht="20.100000000000001" customHeight="1" x14ac:dyDescent="0.15">
      <c r="A251" s="9" t="s">
        <v>29</v>
      </c>
      <c r="B251" s="9"/>
      <c r="C251" s="10" t="s">
        <v>30</v>
      </c>
      <c r="D251" s="10"/>
      <c r="E251" s="10"/>
      <c r="F251" s="10"/>
      <c r="G251" s="10"/>
    </row>
    <row r="252" spans="1:7" ht="24.95" customHeight="1" x14ac:dyDescent="0.15">
      <c r="A252" s="9" t="s">
        <v>31</v>
      </c>
      <c r="B252" s="9"/>
      <c r="C252" s="10" t="s">
        <v>25</v>
      </c>
      <c r="D252" s="10"/>
      <c r="E252" s="10"/>
      <c r="F252" s="10"/>
      <c r="G252" s="10"/>
    </row>
    <row r="253" spans="1:7" ht="15" customHeight="1" x14ac:dyDescent="0.15"/>
    <row r="254" spans="1:7" ht="24.95" customHeight="1" x14ac:dyDescent="0.15">
      <c r="A254" s="6" t="s">
        <v>206</v>
      </c>
      <c r="B254" s="6"/>
      <c r="C254" s="6"/>
      <c r="D254" s="6"/>
      <c r="E254" s="6"/>
      <c r="F254" s="6"/>
      <c r="G254" s="6"/>
    </row>
    <row r="255" spans="1:7" ht="15" customHeight="1" x14ac:dyDescent="0.15"/>
    <row r="256" spans="1:7" ht="50.1" customHeight="1" x14ac:dyDescent="0.15">
      <c r="A256" s="1" t="s">
        <v>22</v>
      </c>
      <c r="B256" s="8" t="s">
        <v>149</v>
      </c>
      <c r="C256" s="8"/>
      <c r="D256" s="1" t="s">
        <v>189</v>
      </c>
      <c r="E256" s="1" t="s">
        <v>190</v>
      </c>
      <c r="F256" s="1" t="s">
        <v>191</v>
      </c>
      <c r="G256" s="1" t="s">
        <v>192</v>
      </c>
    </row>
    <row r="257" spans="1:7" ht="15" customHeight="1" x14ac:dyDescent="0.15">
      <c r="A257" s="1">
        <v>1</v>
      </c>
      <c r="B257" s="8">
        <v>2</v>
      </c>
      <c r="C257" s="8"/>
      <c r="D257" s="1">
        <v>3</v>
      </c>
      <c r="E257" s="1">
        <v>4</v>
      </c>
      <c r="F257" s="1">
        <v>5</v>
      </c>
      <c r="G257" s="1">
        <v>6</v>
      </c>
    </row>
    <row r="258" spans="1:7" ht="39.950000000000003" customHeight="1" x14ac:dyDescent="0.15">
      <c r="A258" s="1" t="s">
        <v>88</v>
      </c>
      <c r="B258" s="7" t="s">
        <v>238</v>
      </c>
      <c r="C258" s="7"/>
      <c r="D258" s="1"/>
      <c r="E258" s="3">
        <v>1</v>
      </c>
      <c r="F258" s="3">
        <v>134799.76</v>
      </c>
      <c r="G258" s="3">
        <v>134799.76</v>
      </c>
    </row>
    <row r="259" spans="1:7" ht="24.95" customHeight="1" x14ac:dyDescent="0.15">
      <c r="A259" s="11" t="s">
        <v>194</v>
      </c>
      <c r="B259" s="11"/>
      <c r="C259" s="11"/>
      <c r="D259" s="11"/>
      <c r="E259" s="4">
        <f>SUBTOTAL(9,E258:E258)</f>
        <v>1</v>
      </c>
      <c r="F259" s="4" t="s">
        <v>24</v>
      </c>
      <c r="G259" s="4">
        <f>SUBTOTAL(9,G258:G258)</f>
        <v>134799.76</v>
      </c>
    </row>
    <row r="260" spans="1:7" ht="24.95" customHeight="1" x14ac:dyDescent="0.15">
      <c r="A260" s="11" t="s">
        <v>195</v>
      </c>
      <c r="B260" s="11"/>
      <c r="C260" s="11"/>
      <c r="D260" s="11"/>
      <c r="E260" s="11"/>
      <c r="F260" s="11"/>
      <c r="G260" s="4">
        <f>SUBTOTAL(9,G258:G259)</f>
        <v>134799.76</v>
      </c>
    </row>
    <row r="261" spans="1:7" ht="24.95" customHeight="1" x14ac:dyDescent="0.15"/>
    <row r="262" spans="1:7" ht="20.100000000000001" customHeight="1" x14ac:dyDescent="0.15">
      <c r="A262" s="9" t="s">
        <v>28</v>
      </c>
      <c r="B262" s="9"/>
      <c r="C262" s="10" t="s">
        <v>19</v>
      </c>
      <c r="D262" s="10"/>
      <c r="E262" s="10"/>
      <c r="F262" s="10"/>
      <c r="G262" s="10"/>
    </row>
    <row r="263" spans="1:7" ht="20.100000000000001" customHeight="1" x14ac:dyDescent="0.15">
      <c r="A263" s="9" t="s">
        <v>29</v>
      </c>
      <c r="B263" s="9"/>
      <c r="C263" s="10" t="s">
        <v>30</v>
      </c>
      <c r="D263" s="10"/>
      <c r="E263" s="10"/>
      <c r="F263" s="10"/>
      <c r="G263" s="10"/>
    </row>
    <row r="264" spans="1:7" ht="24.95" customHeight="1" x14ac:dyDescent="0.15">
      <c r="A264" s="9" t="s">
        <v>31</v>
      </c>
      <c r="B264" s="9"/>
      <c r="C264" s="10" t="s">
        <v>25</v>
      </c>
      <c r="D264" s="10"/>
      <c r="E264" s="10"/>
      <c r="F264" s="10"/>
      <c r="G264" s="10"/>
    </row>
    <row r="265" spans="1:7" ht="15" customHeight="1" x14ac:dyDescent="0.15"/>
    <row r="266" spans="1:7" ht="24.95" customHeight="1" x14ac:dyDescent="0.15">
      <c r="A266" s="6" t="s">
        <v>188</v>
      </c>
      <c r="B266" s="6"/>
      <c r="C266" s="6"/>
      <c r="D266" s="6"/>
      <c r="E266" s="6"/>
      <c r="F266" s="6"/>
      <c r="G266" s="6"/>
    </row>
    <row r="267" spans="1:7" ht="15" customHeight="1" x14ac:dyDescent="0.15"/>
    <row r="268" spans="1:7" ht="50.1" customHeight="1" x14ac:dyDescent="0.15">
      <c r="A268" s="1" t="s">
        <v>22</v>
      </c>
      <c r="B268" s="8" t="s">
        <v>149</v>
      </c>
      <c r="C268" s="8"/>
      <c r="D268" s="1" t="s">
        <v>189</v>
      </c>
      <c r="E268" s="1" t="s">
        <v>190</v>
      </c>
      <c r="F268" s="1" t="s">
        <v>191</v>
      </c>
      <c r="G268" s="1" t="s">
        <v>192</v>
      </c>
    </row>
    <row r="269" spans="1:7" ht="15" customHeight="1" x14ac:dyDescent="0.15">
      <c r="A269" s="1">
        <v>1</v>
      </c>
      <c r="B269" s="8">
        <v>2</v>
      </c>
      <c r="C269" s="8"/>
      <c r="D269" s="1">
        <v>3</v>
      </c>
      <c r="E269" s="1">
        <v>4</v>
      </c>
      <c r="F269" s="1">
        <v>5</v>
      </c>
      <c r="G269" s="1">
        <v>6</v>
      </c>
    </row>
    <row r="270" spans="1:7" ht="39.950000000000003" customHeight="1" x14ac:dyDescent="0.15">
      <c r="A270" s="1" t="s">
        <v>98</v>
      </c>
      <c r="B270" s="7" t="s">
        <v>239</v>
      </c>
      <c r="C270" s="7"/>
      <c r="D270" s="1"/>
      <c r="E270" s="3">
        <v>1</v>
      </c>
      <c r="F270" s="3">
        <v>412015.88</v>
      </c>
      <c r="G270" s="3">
        <v>412015.88</v>
      </c>
    </row>
    <row r="271" spans="1:7" ht="24.95" customHeight="1" x14ac:dyDescent="0.15">
      <c r="A271" s="11" t="s">
        <v>194</v>
      </c>
      <c r="B271" s="11"/>
      <c r="C271" s="11"/>
      <c r="D271" s="11"/>
      <c r="E271" s="4">
        <f>SUBTOTAL(9,E270:E270)</f>
        <v>1</v>
      </c>
      <c r="F271" s="4" t="s">
        <v>24</v>
      </c>
      <c r="G271" s="4">
        <f>SUBTOTAL(9,G270:G270)</f>
        <v>412015.88</v>
      </c>
    </row>
    <row r="272" spans="1:7" ht="20.100000000000001" customHeight="1" x14ac:dyDescent="0.15">
      <c r="A272" s="1" t="s">
        <v>102</v>
      </c>
      <c r="B272" s="7" t="s">
        <v>240</v>
      </c>
      <c r="C272" s="7"/>
      <c r="D272" s="1"/>
      <c r="E272" s="3">
        <v>1</v>
      </c>
      <c r="F272" s="3">
        <v>220000</v>
      </c>
      <c r="G272" s="3">
        <v>220000</v>
      </c>
    </row>
    <row r="273" spans="1:7" ht="24.95" customHeight="1" x14ac:dyDescent="0.15">
      <c r="A273" s="11" t="s">
        <v>194</v>
      </c>
      <c r="B273" s="11"/>
      <c r="C273" s="11"/>
      <c r="D273" s="11"/>
      <c r="E273" s="4">
        <f>SUBTOTAL(9,E272:E272)</f>
        <v>1</v>
      </c>
      <c r="F273" s="4" t="s">
        <v>24</v>
      </c>
      <c r="G273" s="4">
        <f>SUBTOTAL(9,G272:G272)</f>
        <v>220000</v>
      </c>
    </row>
    <row r="274" spans="1:7" ht="39.950000000000003" customHeight="1" x14ac:dyDescent="0.15">
      <c r="A274" s="1" t="s">
        <v>104</v>
      </c>
      <c r="B274" s="7" t="s">
        <v>241</v>
      </c>
      <c r="C274" s="7"/>
      <c r="D274" s="1"/>
      <c r="E274" s="3">
        <v>1</v>
      </c>
      <c r="F274" s="3">
        <v>20500</v>
      </c>
      <c r="G274" s="3">
        <v>20500</v>
      </c>
    </row>
    <row r="275" spans="1:7" ht="24.95" customHeight="1" x14ac:dyDescent="0.15">
      <c r="A275" s="11" t="s">
        <v>194</v>
      </c>
      <c r="B275" s="11"/>
      <c r="C275" s="11"/>
      <c r="D275" s="11"/>
      <c r="E275" s="4">
        <f>SUBTOTAL(9,E274:E274)</f>
        <v>1</v>
      </c>
      <c r="F275" s="4" t="s">
        <v>24</v>
      </c>
      <c r="G275" s="4">
        <f>SUBTOTAL(9,G274:G274)</f>
        <v>20500</v>
      </c>
    </row>
    <row r="276" spans="1:7" ht="39.950000000000003" customHeight="1" x14ac:dyDescent="0.15">
      <c r="A276" s="1" t="s">
        <v>242</v>
      </c>
      <c r="B276" s="7" t="s">
        <v>243</v>
      </c>
      <c r="C276" s="7"/>
      <c r="D276" s="1"/>
      <c r="E276" s="3">
        <v>1</v>
      </c>
      <c r="F276" s="3">
        <v>139062.5</v>
      </c>
      <c r="G276" s="3">
        <v>139062.5</v>
      </c>
    </row>
    <row r="277" spans="1:7" ht="24.95" customHeight="1" x14ac:dyDescent="0.15">
      <c r="A277" s="11" t="s">
        <v>194</v>
      </c>
      <c r="B277" s="11"/>
      <c r="C277" s="11"/>
      <c r="D277" s="11"/>
      <c r="E277" s="4">
        <f>SUBTOTAL(9,E276:E276)</f>
        <v>1</v>
      </c>
      <c r="F277" s="4" t="s">
        <v>24</v>
      </c>
      <c r="G277" s="4">
        <f>SUBTOTAL(9,G276:G276)</f>
        <v>139062.5</v>
      </c>
    </row>
    <row r="278" spans="1:7" ht="39.950000000000003" customHeight="1" x14ac:dyDescent="0.15">
      <c r="A278" s="1" t="s">
        <v>106</v>
      </c>
      <c r="B278" s="7" t="s">
        <v>244</v>
      </c>
      <c r="C278" s="7"/>
      <c r="D278" s="1"/>
      <c r="E278" s="3">
        <v>1</v>
      </c>
      <c r="F278" s="3">
        <v>86000</v>
      </c>
      <c r="G278" s="3">
        <v>86000</v>
      </c>
    </row>
    <row r="279" spans="1:7" ht="24.95" customHeight="1" x14ac:dyDescent="0.15">
      <c r="A279" s="11" t="s">
        <v>194</v>
      </c>
      <c r="B279" s="11"/>
      <c r="C279" s="11"/>
      <c r="D279" s="11"/>
      <c r="E279" s="4">
        <f>SUBTOTAL(9,E278:E278)</f>
        <v>1</v>
      </c>
      <c r="F279" s="4" t="s">
        <v>24</v>
      </c>
      <c r="G279" s="4">
        <f>SUBTOTAL(9,G278:G278)</f>
        <v>86000</v>
      </c>
    </row>
    <row r="280" spans="1:7" ht="39.950000000000003" customHeight="1" x14ac:dyDescent="0.15">
      <c r="A280" s="1" t="s">
        <v>108</v>
      </c>
      <c r="B280" s="7" t="s">
        <v>245</v>
      </c>
      <c r="C280" s="7"/>
      <c r="D280" s="1"/>
      <c r="E280" s="3">
        <v>1</v>
      </c>
      <c r="F280" s="3">
        <v>1208205.93</v>
      </c>
      <c r="G280" s="3">
        <v>1208205.93</v>
      </c>
    </row>
    <row r="281" spans="1:7" ht="24.95" customHeight="1" x14ac:dyDescent="0.15">
      <c r="A281" s="11" t="s">
        <v>194</v>
      </c>
      <c r="B281" s="11"/>
      <c r="C281" s="11"/>
      <c r="D281" s="11"/>
      <c r="E281" s="4">
        <f>SUBTOTAL(9,E280:E280)</f>
        <v>1</v>
      </c>
      <c r="F281" s="4" t="s">
        <v>24</v>
      </c>
      <c r="G281" s="4">
        <f>SUBTOTAL(9,G280:G280)</f>
        <v>1208205.93</v>
      </c>
    </row>
    <row r="282" spans="1:7" ht="24.95" customHeight="1" x14ac:dyDescent="0.15">
      <c r="A282" s="11" t="s">
        <v>195</v>
      </c>
      <c r="B282" s="11"/>
      <c r="C282" s="11"/>
      <c r="D282" s="11"/>
      <c r="E282" s="11"/>
      <c r="F282" s="11"/>
      <c r="G282" s="4">
        <f>SUBTOTAL(9,G270:G281)</f>
        <v>2085784.31</v>
      </c>
    </row>
    <row r="283" spans="1:7" ht="24.95" customHeight="1" x14ac:dyDescent="0.15"/>
    <row r="284" spans="1:7" ht="20.100000000000001" customHeight="1" x14ac:dyDescent="0.15">
      <c r="A284" s="9" t="s">
        <v>28</v>
      </c>
      <c r="B284" s="9"/>
      <c r="C284" s="10" t="s">
        <v>19</v>
      </c>
      <c r="D284" s="10"/>
      <c r="E284" s="10"/>
      <c r="F284" s="10"/>
      <c r="G284" s="10"/>
    </row>
    <row r="285" spans="1:7" ht="20.100000000000001" customHeight="1" x14ac:dyDescent="0.15">
      <c r="A285" s="9" t="s">
        <v>29</v>
      </c>
      <c r="B285" s="9"/>
      <c r="C285" s="10" t="s">
        <v>30</v>
      </c>
      <c r="D285" s="10"/>
      <c r="E285" s="10"/>
      <c r="F285" s="10"/>
      <c r="G285" s="10"/>
    </row>
    <row r="286" spans="1:7" ht="24.95" customHeight="1" x14ac:dyDescent="0.15">
      <c r="A286" s="9" t="s">
        <v>31</v>
      </c>
      <c r="B286" s="9"/>
      <c r="C286" s="10" t="s">
        <v>25</v>
      </c>
      <c r="D286" s="10"/>
      <c r="E286" s="10"/>
      <c r="F286" s="10"/>
      <c r="G286" s="10"/>
    </row>
    <row r="287" spans="1:7" ht="15" customHeight="1" x14ac:dyDescent="0.15"/>
    <row r="288" spans="1:7" ht="24.95" customHeight="1" x14ac:dyDescent="0.15">
      <c r="A288" s="6" t="s">
        <v>196</v>
      </c>
      <c r="B288" s="6"/>
      <c r="C288" s="6"/>
      <c r="D288" s="6"/>
      <c r="E288" s="6"/>
      <c r="F288" s="6"/>
      <c r="G288" s="6"/>
    </row>
    <row r="289" spans="1:7" ht="15" customHeight="1" x14ac:dyDescent="0.15"/>
    <row r="290" spans="1:7" ht="50.1" customHeight="1" x14ac:dyDescent="0.15">
      <c r="A290" s="1" t="s">
        <v>22</v>
      </c>
      <c r="B290" s="8" t="s">
        <v>149</v>
      </c>
      <c r="C290" s="8"/>
      <c r="D290" s="1" t="s">
        <v>189</v>
      </c>
      <c r="E290" s="1" t="s">
        <v>190</v>
      </c>
      <c r="F290" s="1" t="s">
        <v>191</v>
      </c>
      <c r="G290" s="1" t="s">
        <v>192</v>
      </c>
    </row>
    <row r="291" spans="1:7" ht="15" customHeight="1" x14ac:dyDescent="0.15">
      <c r="A291" s="1">
        <v>1</v>
      </c>
      <c r="B291" s="8">
        <v>2</v>
      </c>
      <c r="C291" s="8"/>
      <c r="D291" s="1">
        <v>3</v>
      </c>
      <c r="E291" s="1">
        <v>4</v>
      </c>
      <c r="F291" s="1">
        <v>5</v>
      </c>
      <c r="G291" s="1">
        <v>6</v>
      </c>
    </row>
    <row r="292" spans="1:7" ht="60" customHeight="1" x14ac:dyDescent="0.15">
      <c r="A292" s="1" t="s">
        <v>110</v>
      </c>
      <c r="B292" s="7" t="s">
        <v>246</v>
      </c>
      <c r="C292" s="7"/>
      <c r="D292" s="1"/>
      <c r="E292" s="3">
        <v>1</v>
      </c>
      <c r="F292" s="3">
        <v>553449</v>
      </c>
      <c r="G292" s="3">
        <v>553449</v>
      </c>
    </row>
    <row r="293" spans="1:7" ht="24.95" customHeight="1" x14ac:dyDescent="0.15">
      <c r="A293" s="11" t="s">
        <v>194</v>
      </c>
      <c r="B293" s="11"/>
      <c r="C293" s="11"/>
      <c r="D293" s="11"/>
      <c r="E293" s="4">
        <f>SUBTOTAL(9,E292:E292)</f>
        <v>1</v>
      </c>
      <c r="F293" s="4" t="s">
        <v>24</v>
      </c>
      <c r="G293" s="4">
        <f>SUBTOTAL(9,G292:G292)</f>
        <v>553449</v>
      </c>
    </row>
    <row r="294" spans="1:7" ht="20.100000000000001" customHeight="1" x14ac:dyDescent="0.15">
      <c r="A294" s="1" t="s">
        <v>112</v>
      </c>
      <c r="B294" s="7" t="s">
        <v>247</v>
      </c>
      <c r="C294" s="7"/>
      <c r="D294" s="1"/>
      <c r="E294" s="3">
        <v>1</v>
      </c>
      <c r="F294" s="3">
        <v>3780000</v>
      </c>
      <c r="G294" s="3">
        <v>3780000</v>
      </c>
    </row>
    <row r="295" spans="1:7" ht="24.95" customHeight="1" x14ac:dyDescent="0.15">
      <c r="A295" s="11" t="s">
        <v>194</v>
      </c>
      <c r="B295" s="11"/>
      <c r="C295" s="11"/>
      <c r="D295" s="11"/>
      <c r="E295" s="4">
        <f>SUBTOTAL(9,E294:E294)</f>
        <v>1</v>
      </c>
      <c r="F295" s="4" t="s">
        <v>24</v>
      </c>
      <c r="G295" s="4">
        <f>SUBTOTAL(9,G294:G294)</f>
        <v>3780000</v>
      </c>
    </row>
    <row r="296" spans="1:7" ht="60" customHeight="1" x14ac:dyDescent="0.15">
      <c r="A296" s="1" t="s">
        <v>116</v>
      </c>
      <c r="B296" s="7" t="s">
        <v>248</v>
      </c>
      <c r="C296" s="7"/>
      <c r="D296" s="1"/>
      <c r="E296" s="3">
        <v>1</v>
      </c>
      <c r="F296" s="3">
        <v>60150</v>
      </c>
      <c r="G296" s="3">
        <v>60150</v>
      </c>
    </row>
    <row r="297" spans="1:7" ht="24.95" customHeight="1" x14ac:dyDescent="0.15">
      <c r="A297" s="11" t="s">
        <v>194</v>
      </c>
      <c r="B297" s="11"/>
      <c r="C297" s="11"/>
      <c r="D297" s="11"/>
      <c r="E297" s="4">
        <f>SUBTOTAL(9,E296:E296)</f>
        <v>1</v>
      </c>
      <c r="F297" s="4" t="s">
        <v>24</v>
      </c>
      <c r="G297" s="4">
        <f>SUBTOTAL(9,G296:G296)</f>
        <v>60150</v>
      </c>
    </row>
    <row r="298" spans="1:7" ht="60" customHeight="1" x14ac:dyDescent="0.15">
      <c r="A298" s="1" t="s">
        <v>249</v>
      </c>
      <c r="B298" s="7" t="s">
        <v>250</v>
      </c>
      <c r="C298" s="7"/>
      <c r="D298" s="1"/>
      <c r="E298" s="3">
        <v>1</v>
      </c>
      <c r="F298" s="3">
        <v>1462646.3</v>
      </c>
      <c r="G298" s="3">
        <v>1462646.3</v>
      </c>
    </row>
    <row r="299" spans="1:7" ht="24.95" customHeight="1" x14ac:dyDescent="0.15">
      <c r="A299" s="11" t="s">
        <v>194</v>
      </c>
      <c r="B299" s="11"/>
      <c r="C299" s="11"/>
      <c r="D299" s="11"/>
      <c r="E299" s="4">
        <f>SUBTOTAL(9,E298:E298)</f>
        <v>1</v>
      </c>
      <c r="F299" s="4" t="s">
        <v>24</v>
      </c>
      <c r="G299" s="4">
        <f>SUBTOTAL(9,G298:G298)</f>
        <v>1462646.3</v>
      </c>
    </row>
    <row r="300" spans="1:7" ht="60" customHeight="1" x14ac:dyDescent="0.15">
      <c r="A300" s="1" t="s">
        <v>251</v>
      </c>
      <c r="B300" s="7" t="s">
        <v>252</v>
      </c>
      <c r="C300" s="7"/>
      <c r="D300" s="1"/>
      <c r="E300" s="3">
        <v>1</v>
      </c>
      <c r="F300" s="3">
        <v>125000</v>
      </c>
      <c r="G300" s="3">
        <v>125000</v>
      </c>
    </row>
    <row r="301" spans="1:7" ht="24.95" customHeight="1" x14ac:dyDescent="0.15">
      <c r="A301" s="11" t="s">
        <v>194</v>
      </c>
      <c r="B301" s="11"/>
      <c r="C301" s="11"/>
      <c r="D301" s="11"/>
      <c r="E301" s="4">
        <f>SUBTOTAL(9,E300:E300)</f>
        <v>1</v>
      </c>
      <c r="F301" s="4" t="s">
        <v>24</v>
      </c>
      <c r="G301" s="4">
        <f>SUBTOTAL(9,G300:G300)</f>
        <v>125000</v>
      </c>
    </row>
    <row r="302" spans="1:7" ht="39.950000000000003" customHeight="1" x14ac:dyDescent="0.15">
      <c r="A302" s="1" t="s">
        <v>120</v>
      </c>
      <c r="B302" s="7" t="s">
        <v>253</v>
      </c>
      <c r="C302" s="7"/>
      <c r="D302" s="1"/>
      <c r="E302" s="3">
        <v>1</v>
      </c>
      <c r="F302" s="3">
        <v>185000</v>
      </c>
      <c r="G302" s="3">
        <v>185000</v>
      </c>
    </row>
    <row r="303" spans="1:7" ht="24.95" customHeight="1" x14ac:dyDescent="0.15">
      <c r="A303" s="11" t="s">
        <v>194</v>
      </c>
      <c r="B303" s="11"/>
      <c r="C303" s="11"/>
      <c r="D303" s="11"/>
      <c r="E303" s="4">
        <f>SUBTOTAL(9,E302:E302)</f>
        <v>1</v>
      </c>
      <c r="F303" s="4" t="s">
        <v>24</v>
      </c>
      <c r="G303" s="4">
        <f>SUBTOTAL(9,G302:G302)</f>
        <v>185000</v>
      </c>
    </row>
    <row r="304" spans="1:7" ht="60" customHeight="1" x14ac:dyDescent="0.15">
      <c r="A304" s="1" t="s">
        <v>122</v>
      </c>
      <c r="B304" s="7" t="s">
        <v>254</v>
      </c>
      <c r="C304" s="7"/>
      <c r="D304" s="1"/>
      <c r="E304" s="3">
        <v>1</v>
      </c>
      <c r="F304" s="3">
        <v>3680000</v>
      </c>
      <c r="G304" s="3">
        <v>3680000</v>
      </c>
    </row>
    <row r="305" spans="1:7" ht="24.95" customHeight="1" x14ac:dyDescent="0.15">
      <c r="A305" s="11" t="s">
        <v>194</v>
      </c>
      <c r="B305" s="11"/>
      <c r="C305" s="11"/>
      <c r="D305" s="11"/>
      <c r="E305" s="4">
        <f>SUBTOTAL(9,E304:E304)</f>
        <v>1</v>
      </c>
      <c r="F305" s="4" t="s">
        <v>24</v>
      </c>
      <c r="G305" s="4">
        <f>SUBTOTAL(9,G304:G304)</f>
        <v>3680000</v>
      </c>
    </row>
    <row r="306" spans="1:7" ht="60" customHeight="1" x14ac:dyDescent="0.15">
      <c r="A306" s="1" t="s">
        <v>124</v>
      </c>
      <c r="B306" s="7" t="s">
        <v>255</v>
      </c>
      <c r="C306" s="7"/>
      <c r="D306" s="1"/>
      <c r="E306" s="3">
        <v>1</v>
      </c>
      <c r="F306" s="3">
        <v>434686.67</v>
      </c>
      <c r="G306" s="3">
        <v>434686.67</v>
      </c>
    </row>
    <row r="307" spans="1:7" ht="24.95" customHeight="1" x14ac:dyDescent="0.15">
      <c r="A307" s="11" t="s">
        <v>194</v>
      </c>
      <c r="B307" s="11"/>
      <c r="C307" s="11"/>
      <c r="D307" s="11"/>
      <c r="E307" s="4">
        <f>SUBTOTAL(9,E306:E306)</f>
        <v>1</v>
      </c>
      <c r="F307" s="4" t="s">
        <v>24</v>
      </c>
      <c r="G307" s="4">
        <f>SUBTOTAL(9,G306:G306)</f>
        <v>434686.67</v>
      </c>
    </row>
    <row r="308" spans="1:7" ht="60" customHeight="1" x14ac:dyDescent="0.15">
      <c r="A308" s="1" t="s">
        <v>256</v>
      </c>
      <c r="B308" s="7" t="s">
        <v>257</v>
      </c>
      <c r="C308" s="7"/>
      <c r="D308" s="1"/>
      <c r="E308" s="3">
        <v>1</v>
      </c>
      <c r="F308" s="3">
        <v>75000</v>
      </c>
      <c r="G308" s="3">
        <v>75000</v>
      </c>
    </row>
    <row r="309" spans="1:7" ht="24.95" customHeight="1" x14ac:dyDescent="0.15">
      <c r="A309" s="11" t="s">
        <v>194</v>
      </c>
      <c r="B309" s="11"/>
      <c r="C309" s="11"/>
      <c r="D309" s="11"/>
      <c r="E309" s="4">
        <f>SUBTOTAL(9,E308:E308)</f>
        <v>1</v>
      </c>
      <c r="F309" s="4" t="s">
        <v>24</v>
      </c>
      <c r="G309" s="4">
        <f>SUBTOTAL(9,G308:G308)</f>
        <v>75000</v>
      </c>
    </row>
    <row r="310" spans="1:7" ht="20.100000000000001" customHeight="1" x14ac:dyDescent="0.15">
      <c r="A310" s="1" t="s">
        <v>258</v>
      </c>
      <c r="B310" s="7" t="s">
        <v>259</v>
      </c>
      <c r="C310" s="7"/>
      <c r="D310" s="1"/>
      <c r="E310" s="3">
        <v>1</v>
      </c>
      <c r="F310" s="3">
        <v>69000</v>
      </c>
      <c r="G310" s="3">
        <v>69000</v>
      </c>
    </row>
    <row r="311" spans="1:7" ht="24.95" customHeight="1" x14ac:dyDescent="0.15">
      <c r="A311" s="11" t="s">
        <v>194</v>
      </c>
      <c r="B311" s="11"/>
      <c r="C311" s="11"/>
      <c r="D311" s="11"/>
      <c r="E311" s="4">
        <f>SUBTOTAL(9,E310:E310)</f>
        <v>1</v>
      </c>
      <c r="F311" s="4" t="s">
        <v>24</v>
      </c>
      <c r="G311" s="4">
        <f>SUBTOTAL(9,G310:G310)</f>
        <v>69000</v>
      </c>
    </row>
    <row r="312" spans="1:7" ht="20.100000000000001" customHeight="1" x14ac:dyDescent="0.15">
      <c r="A312" s="1" t="s">
        <v>260</v>
      </c>
      <c r="B312" s="7" t="s">
        <v>261</v>
      </c>
      <c r="C312" s="7"/>
      <c r="D312" s="1"/>
      <c r="E312" s="3">
        <v>1</v>
      </c>
      <c r="F312" s="3">
        <v>645461.9</v>
      </c>
      <c r="G312" s="3">
        <v>645461.9</v>
      </c>
    </row>
    <row r="313" spans="1:7" ht="24.95" customHeight="1" x14ac:dyDescent="0.15">
      <c r="A313" s="11" t="s">
        <v>194</v>
      </c>
      <c r="B313" s="11"/>
      <c r="C313" s="11"/>
      <c r="D313" s="11"/>
      <c r="E313" s="4">
        <f>SUBTOTAL(9,E312:E312)</f>
        <v>1</v>
      </c>
      <c r="F313" s="4" t="s">
        <v>24</v>
      </c>
      <c r="G313" s="4">
        <f>SUBTOTAL(9,G312:G312)</f>
        <v>645461.9</v>
      </c>
    </row>
    <row r="314" spans="1:7" ht="24.95" customHeight="1" x14ac:dyDescent="0.15">
      <c r="A314" s="11" t="s">
        <v>195</v>
      </c>
      <c r="B314" s="11"/>
      <c r="C314" s="11"/>
      <c r="D314" s="11"/>
      <c r="E314" s="11"/>
      <c r="F314" s="11"/>
      <c r="G314" s="4">
        <f>SUBTOTAL(9,G292:G313)</f>
        <v>11070393.870000001</v>
      </c>
    </row>
    <row r="315" spans="1:7" ht="24.95" customHeight="1" x14ac:dyDescent="0.15"/>
    <row r="316" spans="1:7" ht="20.100000000000001" customHeight="1" x14ac:dyDescent="0.15">
      <c r="A316" s="9" t="s">
        <v>28</v>
      </c>
      <c r="B316" s="9"/>
      <c r="C316" s="10" t="s">
        <v>19</v>
      </c>
      <c r="D316" s="10"/>
      <c r="E316" s="10"/>
      <c r="F316" s="10"/>
      <c r="G316" s="10"/>
    </row>
    <row r="317" spans="1:7" ht="20.100000000000001" customHeight="1" x14ac:dyDescent="0.15">
      <c r="A317" s="9" t="s">
        <v>29</v>
      </c>
      <c r="B317" s="9"/>
      <c r="C317" s="10" t="s">
        <v>30</v>
      </c>
      <c r="D317" s="10"/>
      <c r="E317" s="10"/>
      <c r="F317" s="10"/>
      <c r="G317" s="10"/>
    </row>
    <row r="318" spans="1:7" ht="24.95" customHeight="1" x14ac:dyDescent="0.15">
      <c r="A318" s="9" t="s">
        <v>31</v>
      </c>
      <c r="B318" s="9"/>
      <c r="C318" s="10" t="s">
        <v>25</v>
      </c>
      <c r="D318" s="10"/>
      <c r="E318" s="10"/>
      <c r="F318" s="10"/>
      <c r="G318" s="10"/>
    </row>
    <row r="319" spans="1:7" ht="15" customHeight="1" x14ac:dyDescent="0.15"/>
    <row r="320" spans="1:7" ht="24.95" customHeight="1" x14ac:dyDescent="0.15">
      <c r="A320" s="6" t="s">
        <v>210</v>
      </c>
      <c r="B320" s="6"/>
      <c r="C320" s="6"/>
      <c r="D320" s="6"/>
      <c r="E320" s="6"/>
      <c r="F320" s="6"/>
      <c r="G320" s="6"/>
    </row>
    <row r="321" spans="1:7" ht="15" customHeight="1" x14ac:dyDescent="0.15"/>
    <row r="322" spans="1:7" ht="50.1" customHeight="1" x14ac:dyDescent="0.15">
      <c r="A322" s="1" t="s">
        <v>22</v>
      </c>
      <c r="B322" s="8" t="s">
        <v>149</v>
      </c>
      <c r="C322" s="8"/>
      <c r="D322" s="1" t="s">
        <v>189</v>
      </c>
      <c r="E322" s="1" t="s">
        <v>190</v>
      </c>
      <c r="F322" s="1" t="s">
        <v>191</v>
      </c>
      <c r="G322" s="1" t="s">
        <v>192</v>
      </c>
    </row>
    <row r="323" spans="1:7" ht="15" customHeight="1" x14ac:dyDescent="0.15">
      <c r="A323" s="1">
        <v>1</v>
      </c>
      <c r="B323" s="8">
        <v>2</v>
      </c>
      <c r="C323" s="8"/>
      <c r="D323" s="1">
        <v>3</v>
      </c>
      <c r="E323" s="1">
        <v>4</v>
      </c>
      <c r="F323" s="1">
        <v>5</v>
      </c>
      <c r="G323" s="1">
        <v>6</v>
      </c>
    </row>
    <row r="324" spans="1:7" ht="39.950000000000003" customHeight="1" x14ac:dyDescent="0.15">
      <c r="A324" s="1" t="s">
        <v>126</v>
      </c>
      <c r="B324" s="7" t="s">
        <v>262</v>
      </c>
      <c r="C324" s="7"/>
      <c r="D324" s="1"/>
      <c r="E324" s="3">
        <v>1</v>
      </c>
      <c r="F324" s="3">
        <v>9569.94</v>
      </c>
      <c r="G324" s="3">
        <v>9569.94</v>
      </c>
    </row>
    <row r="325" spans="1:7" ht="24.95" customHeight="1" x14ac:dyDescent="0.15">
      <c r="A325" s="11" t="s">
        <v>194</v>
      </c>
      <c r="B325" s="11"/>
      <c r="C325" s="11"/>
      <c r="D325" s="11"/>
      <c r="E325" s="4">
        <f>SUBTOTAL(9,E324:E324)</f>
        <v>1</v>
      </c>
      <c r="F325" s="4" t="s">
        <v>24</v>
      </c>
      <c r="G325" s="4">
        <f>SUBTOTAL(9,G324:G324)</f>
        <v>9569.94</v>
      </c>
    </row>
    <row r="326" spans="1:7" ht="24.95" customHeight="1" x14ac:dyDescent="0.15">
      <c r="A326" s="11" t="s">
        <v>195</v>
      </c>
      <c r="B326" s="11"/>
      <c r="C326" s="11"/>
      <c r="D326" s="11"/>
      <c r="E326" s="11"/>
      <c r="F326" s="11"/>
      <c r="G326" s="4">
        <f>SUBTOTAL(9,G324:G325)</f>
        <v>9569.94</v>
      </c>
    </row>
    <row r="327" spans="1:7" ht="24.95" customHeight="1" x14ac:dyDescent="0.15"/>
    <row r="328" spans="1:7" ht="20.100000000000001" customHeight="1" x14ac:dyDescent="0.15">
      <c r="A328" s="9" t="s">
        <v>28</v>
      </c>
      <c r="B328" s="9"/>
      <c r="C328" s="10" t="s">
        <v>19</v>
      </c>
      <c r="D328" s="10"/>
      <c r="E328" s="10"/>
      <c r="F328" s="10"/>
      <c r="G328" s="10"/>
    </row>
    <row r="329" spans="1:7" ht="20.100000000000001" customHeight="1" x14ac:dyDescent="0.15">
      <c r="A329" s="9" t="s">
        <v>29</v>
      </c>
      <c r="B329" s="9"/>
      <c r="C329" s="10" t="s">
        <v>30</v>
      </c>
      <c r="D329" s="10"/>
      <c r="E329" s="10"/>
      <c r="F329" s="10"/>
      <c r="G329" s="10"/>
    </row>
    <row r="330" spans="1:7" ht="24.95" customHeight="1" x14ac:dyDescent="0.15">
      <c r="A330" s="9" t="s">
        <v>31</v>
      </c>
      <c r="B330" s="9"/>
      <c r="C330" s="10" t="s">
        <v>25</v>
      </c>
      <c r="D330" s="10"/>
      <c r="E330" s="10"/>
      <c r="F330" s="10"/>
      <c r="G330" s="10"/>
    </row>
    <row r="331" spans="1:7" ht="15" customHeight="1" x14ac:dyDescent="0.15"/>
    <row r="332" spans="1:7" ht="24.95" customHeight="1" x14ac:dyDescent="0.15">
      <c r="A332" s="6" t="s">
        <v>200</v>
      </c>
      <c r="B332" s="6"/>
      <c r="C332" s="6"/>
      <c r="D332" s="6"/>
      <c r="E332" s="6"/>
      <c r="F332" s="6"/>
      <c r="G332" s="6"/>
    </row>
    <row r="333" spans="1:7" ht="15" customHeight="1" x14ac:dyDescent="0.15"/>
    <row r="334" spans="1:7" ht="50.1" customHeight="1" x14ac:dyDescent="0.15">
      <c r="A334" s="1" t="s">
        <v>22</v>
      </c>
      <c r="B334" s="8" t="s">
        <v>149</v>
      </c>
      <c r="C334" s="8"/>
      <c r="D334" s="1" t="s">
        <v>189</v>
      </c>
      <c r="E334" s="1" t="s">
        <v>190</v>
      </c>
      <c r="F334" s="1" t="s">
        <v>191</v>
      </c>
      <c r="G334" s="1" t="s">
        <v>192</v>
      </c>
    </row>
    <row r="335" spans="1:7" ht="15" customHeight="1" x14ac:dyDescent="0.15">
      <c r="A335" s="1">
        <v>1</v>
      </c>
      <c r="B335" s="8">
        <v>2</v>
      </c>
      <c r="C335" s="8"/>
      <c r="D335" s="1">
        <v>3</v>
      </c>
      <c r="E335" s="1">
        <v>4</v>
      </c>
      <c r="F335" s="1">
        <v>5</v>
      </c>
      <c r="G335" s="1">
        <v>6</v>
      </c>
    </row>
    <row r="336" spans="1:7" ht="80.099999999999994" customHeight="1" x14ac:dyDescent="0.15">
      <c r="A336" s="1" t="s">
        <v>128</v>
      </c>
      <c r="B336" s="7" t="s">
        <v>263</v>
      </c>
      <c r="C336" s="7"/>
      <c r="D336" s="1"/>
      <c r="E336" s="3">
        <v>1</v>
      </c>
      <c r="F336" s="3">
        <v>34191</v>
      </c>
      <c r="G336" s="3">
        <v>34191</v>
      </c>
    </row>
    <row r="337" spans="1:7" ht="24.95" customHeight="1" x14ac:dyDescent="0.15">
      <c r="A337" s="11" t="s">
        <v>194</v>
      </c>
      <c r="B337" s="11"/>
      <c r="C337" s="11"/>
      <c r="D337" s="11"/>
      <c r="E337" s="4">
        <f>SUBTOTAL(9,E336:E336)</f>
        <v>1</v>
      </c>
      <c r="F337" s="4" t="s">
        <v>24</v>
      </c>
      <c r="G337" s="4">
        <f>SUBTOTAL(9,G336:G336)</f>
        <v>34191</v>
      </c>
    </row>
    <row r="338" spans="1:7" ht="80.099999999999994" customHeight="1" x14ac:dyDescent="0.15">
      <c r="A338" s="1" t="s">
        <v>132</v>
      </c>
      <c r="B338" s="7" t="s">
        <v>264</v>
      </c>
      <c r="C338" s="7"/>
      <c r="D338" s="1"/>
      <c r="E338" s="3">
        <v>1</v>
      </c>
      <c r="F338" s="3">
        <v>2096504.33</v>
      </c>
      <c r="G338" s="3">
        <v>2096504.33</v>
      </c>
    </row>
    <row r="339" spans="1:7" ht="24.95" customHeight="1" x14ac:dyDescent="0.15">
      <c r="A339" s="11" t="s">
        <v>194</v>
      </c>
      <c r="B339" s="11"/>
      <c r="C339" s="11"/>
      <c r="D339" s="11"/>
      <c r="E339" s="4">
        <f>SUBTOTAL(9,E338:E338)</f>
        <v>1</v>
      </c>
      <c r="F339" s="4" t="s">
        <v>24</v>
      </c>
      <c r="G339" s="4">
        <f>SUBTOTAL(9,G338:G338)</f>
        <v>2096504.33</v>
      </c>
    </row>
    <row r="340" spans="1:7" ht="24.95" customHeight="1" x14ac:dyDescent="0.15">
      <c r="A340" s="11" t="s">
        <v>195</v>
      </c>
      <c r="B340" s="11"/>
      <c r="C340" s="11"/>
      <c r="D340" s="11"/>
      <c r="E340" s="11"/>
      <c r="F340" s="11"/>
      <c r="G340" s="4">
        <f>SUBTOTAL(9,G336:G339)</f>
        <v>2130695.33</v>
      </c>
    </row>
    <row r="341" spans="1:7" ht="24.95" customHeight="1" x14ac:dyDescent="0.15"/>
    <row r="342" spans="1:7" ht="20.100000000000001" customHeight="1" x14ac:dyDescent="0.15">
      <c r="A342" s="9" t="s">
        <v>28</v>
      </c>
      <c r="B342" s="9"/>
      <c r="C342" s="10" t="s">
        <v>19</v>
      </c>
      <c r="D342" s="10"/>
      <c r="E342" s="10"/>
      <c r="F342" s="10"/>
      <c r="G342" s="10"/>
    </row>
    <row r="343" spans="1:7" ht="20.100000000000001" customHeight="1" x14ac:dyDescent="0.15">
      <c r="A343" s="9" t="s">
        <v>29</v>
      </c>
      <c r="B343" s="9"/>
      <c r="C343" s="10" t="s">
        <v>30</v>
      </c>
      <c r="D343" s="10"/>
      <c r="E343" s="10"/>
      <c r="F343" s="10"/>
      <c r="G343" s="10"/>
    </row>
    <row r="344" spans="1:7" ht="24.95" customHeight="1" x14ac:dyDescent="0.15">
      <c r="A344" s="9" t="s">
        <v>31</v>
      </c>
      <c r="B344" s="9"/>
      <c r="C344" s="10" t="s">
        <v>25</v>
      </c>
      <c r="D344" s="10"/>
      <c r="E344" s="10"/>
      <c r="F344" s="10"/>
      <c r="G344" s="10"/>
    </row>
    <row r="345" spans="1:7" ht="15" customHeight="1" x14ac:dyDescent="0.15"/>
    <row r="346" spans="1:7" ht="24.95" customHeight="1" x14ac:dyDescent="0.15">
      <c r="A346" s="6" t="s">
        <v>216</v>
      </c>
      <c r="B346" s="6"/>
      <c r="C346" s="6"/>
      <c r="D346" s="6"/>
      <c r="E346" s="6"/>
      <c r="F346" s="6"/>
      <c r="G346" s="6"/>
    </row>
    <row r="347" spans="1:7" ht="15" customHeight="1" x14ac:dyDescent="0.15"/>
    <row r="348" spans="1:7" ht="50.1" customHeight="1" x14ac:dyDescent="0.15">
      <c r="A348" s="1" t="s">
        <v>22</v>
      </c>
      <c r="B348" s="8" t="s">
        <v>149</v>
      </c>
      <c r="C348" s="8"/>
      <c r="D348" s="1" t="s">
        <v>189</v>
      </c>
      <c r="E348" s="1" t="s">
        <v>190</v>
      </c>
      <c r="F348" s="1" t="s">
        <v>191</v>
      </c>
      <c r="G348" s="1" t="s">
        <v>192</v>
      </c>
    </row>
    <row r="349" spans="1:7" ht="15" customHeight="1" x14ac:dyDescent="0.15">
      <c r="A349" s="1">
        <v>1</v>
      </c>
      <c r="B349" s="8">
        <v>2</v>
      </c>
      <c r="C349" s="8"/>
      <c r="D349" s="1">
        <v>3</v>
      </c>
      <c r="E349" s="1">
        <v>4</v>
      </c>
      <c r="F349" s="1">
        <v>5</v>
      </c>
      <c r="G349" s="1">
        <v>6</v>
      </c>
    </row>
    <row r="350" spans="1:7" ht="60" customHeight="1" x14ac:dyDescent="0.15">
      <c r="A350" s="1" t="s">
        <v>134</v>
      </c>
      <c r="B350" s="7" t="s">
        <v>265</v>
      </c>
      <c r="C350" s="7"/>
      <c r="D350" s="1"/>
      <c r="E350" s="3">
        <v>1</v>
      </c>
      <c r="F350" s="3">
        <v>340582.44</v>
      </c>
      <c r="G350" s="3">
        <v>340582.44</v>
      </c>
    </row>
    <row r="351" spans="1:7" ht="24.95" customHeight="1" x14ac:dyDescent="0.15">
      <c r="A351" s="11" t="s">
        <v>194</v>
      </c>
      <c r="B351" s="11"/>
      <c r="C351" s="11"/>
      <c r="D351" s="11"/>
      <c r="E351" s="4">
        <f>SUBTOTAL(9,E350:E350)</f>
        <v>1</v>
      </c>
      <c r="F351" s="4" t="s">
        <v>24</v>
      </c>
      <c r="G351" s="4">
        <f>SUBTOTAL(9,G350:G350)</f>
        <v>340582.44</v>
      </c>
    </row>
    <row r="352" spans="1:7" ht="24.95" customHeight="1" x14ac:dyDescent="0.15">
      <c r="A352" s="11" t="s">
        <v>195</v>
      </c>
      <c r="B352" s="11"/>
      <c r="C352" s="11"/>
      <c r="D352" s="11"/>
      <c r="E352" s="11"/>
      <c r="F352" s="11"/>
      <c r="G352" s="4">
        <f>SUBTOTAL(9,G350:G351)</f>
        <v>340582.44</v>
      </c>
    </row>
    <row r="353" spans="1:7" ht="24.95" customHeight="1" x14ac:dyDescent="0.15"/>
    <row r="354" spans="1:7" ht="20.100000000000001" customHeight="1" x14ac:dyDescent="0.15">
      <c r="A354" s="9" t="s">
        <v>28</v>
      </c>
      <c r="B354" s="9"/>
      <c r="C354" s="10" t="s">
        <v>19</v>
      </c>
      <c r="D354" s="10"/>
      <c r="E354" s="10"/>
      <c r="F354" s="10"/>
      <c r="G354" s="10"/>
    </row>
    <row r="355" spans="1:7" ht="20.100000000000001" customHeight="1" x14ac:dyDescent="0.15">
      <c r="A355" s="9" t="s">
        <v>29</v>
      </c>
      <c r="B355" s="9"/>
      <c r="C355" s="10" t="s">
        <v>30</v>
      </c>
      <c r="D355" s="10"/>
      <c r="E355" s="10"/>
      <c r="F355" s="10"/>
      <c r="G355" s="10"/>
    </row>
    <row r="356" spans="1:7" ht="24.95" customHeight="1" x14ac:dyDescent="0.15">
      <c r="A356" s="9" t="s">
        <v>31</v>
      </c>
      <c r="B356" s="9"/>
      <c r="C356" s="10" t="s">
        <v>25</v>
      </c>
      <c r="D356" s="10"/>
      <c r="E356" s="10"/>
      <c r="F356" s="10"/>
      <c r="G356" s="10"/>
    </row>
    <row r="357" spans="1:7" ht="15" customHeight="1" x14ac:dyDescent="0.15"/>
    <row r="358" spans="1:7" ht="24.95" customHeight="1" x14ac:dyDescent="0.15">
      <c r="A358" s="6" t="s">
        <v>219</v>
      </c>
      <c r="B358" s="6"/>
      <c r="C358" s="6"/>
      <c r="D358" s="6"/>
      <c r="E358" s="6"/>
      <c r="F358" s="6"/>
      <c r="G358" s="6"/>
    </row>
    <row r="359" spans="1:7" ht="15" customHeight="1" x14ac:dyDescent="0.15"/>
    <row r="360" spans="1:7" ht="50.1" customHeight="1" x14ac:dyDescent="0.15">
      <c r="A360" s="1" t="s">
        <v>22</v>
      </c>
      <c r="B360" s="8" t="s">
        <v>149</v>
      </c>
      <c r="C360" s="8"/>
      <c r="D360" s="1" t="s">
        <v>189</v>
      </c>
      <c r="E360" s="1" t="s">
        <v>190</v>
      </c>
      <c r="F360" s="1" t="s">
        <v>191</v>
      </c>
      <c r="G360" s="1" t="s">
        <v>192</v>
      </c>
    </row>
    <row r="361" spans="1:7" ht="15" customHeight="1" x14ac:dyDescent="0.15">
      <c r="A361" s="1">
        <v>1</v>
      </c>
      <c r="B361" s="8">
        <v>2</v>
      </c>
      <c r="C361" s="8"/>
      <c r="D361" s="1">
        <v>3</v>
      </c>
      <c r="E361" s="1">
        <v>4</v>
      </c>
      <c r="F361" s="1">
        <v>5</v>
      </c>
      <c r="G361" s="1">
        <v>6</v>
      </c>
    </row>
    <row r="362" spans="1:7" ht="39.950000000000003" customHeight="1" x14ac:dyDescent="0.15">
      <c r="A362" s="1" t="s">
        <v>136</v>
      </c>
      <c r="B362" s="7" t="s">
        <v>266</v>
      </c>
      <c r="C362" s="7"/>
      <c r="D362" s="1"/>
      <c r="E362" s="3">
        <v>1</v>
      </c>
      <c r="F362" s="3">
        <v>141155.6</v>
      </c>
      <c r="G362" s="3">
        <v>141155.6</v>
      </c>
    </row>
    <row r="363" spans="1:7" ht="24.95" customHeight="1" x14ac:dyDescent="0.15">
      <c r="A363" s="11" t="s">
        <v>194</v>
      </c>
      <c r="B363" s="11"/>
      <c r="C363" s="11"/>
      <c r="D363" s="11"/>
      <c r="E363" s="4">
        <f>SUBTOTAL(9,E362:E362)</f>
        <v>1</v>
      </c>
      <c r="F363" s="4" t="s">
        <v>24</v>
      </c>
      <c r="G363" s="4">
        <f>SUBTOTAL(9,G362:G362)</f>
        <v>141155.6</v>
      </c>
    </row>
    <row r="364" spans="1:7" ht="24.95" customHeight="1" x14ac:dyDescent="0.15">
      <c r="A364" s="11" t="s">
        <v>195</v>
      </c>
      <c r="B364" s="11"/>
      <c r="C364" s="11"/>
      <c r="D364" s="11"/>
      <c r="E364" s="11"/>
      <c r="F364" s="11"/>
      <c r="G364" s="4">
        <f>SUBTOTAL(9,G362:G363)</f>
        <v>141155.6</v>
      </c>
    </row>
    <row r="365" spans="1:7" ht="24.95" customHeight="1" x14ac:dyDescent="0.15"/>
    <row r="366" spans="1:7" ht="20.100000000000001" customHeight="1" x14ac:dyDescent="0.15">
      <c r="A366" s="9" t="s">
        <v>28</v>
      </c>
      <c r="B366" s="9"/>
      <c r="C366" s="10" t="s">
        <v>19</v>
      </c>
      <c r="D366" s="10"/>
      <c r="E366" s="10"/>
      <c r="F366" s="10"/>
      <c r="G366" s="10"/>
    </row>
    <row r="367" spans="1:7" ht="20.100000000000001" customHeight="1" x14ac:dyDescent="0.15">
      <c r="A367" s="9" t="s">
        <v>29</v>
      </c>
      <c r="B367" s="9"/>
      <c r="C367" s="10" t="s">
        <v>30</v>
      </c>
      <c r="D367" s="10"/>
      <c r="E367" s="10"/>
      <c r="F367" s="10"/>
      <c r="G367" s="10"/>
    </row>
    <row r="368" spans="1:7" ht="24.95" customHeight="1" x14ac:dyDescent="0.15">
      <c r="A368" s="9" t="s">
        <v>31</v>
      </c>
      <c r="B368" s="9"/>
      <c r="C368" s="10" t="s">
        <v>25</v>
      </c>
      <c r="D368" s="10"/>
      <c r="E368" s="10"/>
      <c r="F368" s="10"/>
      <c r="G368" s="10"/>
    </row>
    <row r="369" spans="1:7" ht="15" customHeight="1" x14ac:dyDescent="0.15"/>
    <row r="370" spans="1:7" ht="24.95" customHeight="1" x14ac:dyDescent="0.15">
      <c r="A370" s="6" t="s">
        <v>223</v>
      </c>
      <c r="B370" s="6"/>
      <c r="C370" s="6"/>
      <c r="D370" s="6"/>
      <c r="E370" s="6"/>
      <c r="F370" s="6"/>
      <c r="G370" s="6"/>
    </row>
    <row r="371" spans="1:7" ht="15" customHeight="1" x14ac:dyDescent="0.15"/>
    <row r="372" spans="1:7" ht="50.1" customHeight="1" x14ac:dyDescent="0.15">
      <c r="A372" s="1" t="s">
        <v>22</v>
      </c>
      <c r="B372" s="8" t="s">
        <v>149</v>
      </c>
      <c r="C372" s="8"/>
      <c r="D372" s="1" t="s">
        <v>189</v>
      </c>
      <c r="E372" s="1" t="s">
        <v>190</v>
      </c>
      <c r="F372" s="1" t="s">
        <v>191</v>
      </c>
      <c r="G372" s="1" t="s">
        <v>192</v>
      </c>
    </row>
    <row r="373" spans="1:7" ht="15" customHeight="1" x14ac:dyDescent="0.15">
      <c r="A373" s="1">
        <v>1</v>
      </c>
      <c r="B373" s="8">
        <v>2</v>
      </c>
      <c r="C373" s="8"/>
      <c r="D373" s="1">
        <v>3</v>
      </c>
      <c r="E373" s="1">
        <v>4</v>
      </c>
      <c r="F373" s="1">
        <v>5</v>
      </c>
      <c r="G373" s="1">
        <v>6</v>
      </c>
    </row>
    <row r="374" spans="1:7" ht="80.099999999999994" customHeight="1" x14ac:dyDescent="0.15">
      <c r="A374" s="1" t="s">
        <v>140</v>
      </c>
      <c r="B374" s="7" t="s">
        <v>267</v>
      </c>
      <c r="C374" s="7"/>
      <c r="D374" s="1"/>
      <c r="E374" s="3">
        <v>1</v>
      </c>
      <c r="F374" s="3">
        <v>160000</v>
      </c>
      <c r="G374" s="3">
        <v>160000</v>
      </c>
    </row>
    <row r="375" spans="1:7" ht="24.95" customHeight="1" x14ac:dyDescent="0.15">
      <c r="A375" s="11" t="s">
        <v>194</v>
      </c>
      <c r="B375" s="11"/>
      <c r="C375" s="11"/>
      <c r="D375" s="11"/>
      <c r="E375" s="4">
        <f>SUBTOTAL(9,E374:E374)</f>
        <v>1</v>
      </c>
      <c r="F375" s="4" t="s">
        <v>24</v>
      </c>
      <c r="G375" s="4">
        <f>SUBTOTAL(9,G374:G374)</f>
        <v>160000</v>
      </c>
    </row>
    <row r="376" spans="1:7" ht="99.95" customHeight="1" x14ac:dyDescent="0.15">
      <c r="A376" s="1" t="s">
        <v>268</v>
      </c>
      <c r="B376" s="7" t="s">
        <v>269</v>
      </c>
      <c r="C376" s="7"/>
      <c r="D376" s="1"/>
      <c r="E376" s="3">
        <v>1</v>
      </c>
      <c r="F376" s="3">
        <v>665808.47</v>
      </c>
      <c r="G376" s="3">
        <v>665808.47</v>
      </c>
    </row>
    <row r="377" spans="1:7" ht="24.95" customHeight="1" x14ac:dyDescent="0.15">
      <c r="A377" s="11" t="s">
        <v>194</v>
      </c>
      <c r="B377" s="11"/>
      <c r="C377" s="11"/>
      <c r="D377" s="11"/>
      <c r="E377" s="4">
        <f>SUBTOTAL(9,E376:E376)</f>
        <v>1</v>
      </c>
      <c r="F377" s="4" t="s">
        <v>24</v>
      </c>
      <c r="G377" s="4">
        <f>SUBTOTAL(9,G376:G376)</f>
        <v>665808.47</v>
      </c>
    </row>
    <row r="378" spans="1:7" ht="99.95" customHeight="1" x14ac:dyDescent="0.15">
      <c r="A378" s="1" t="s">
        <v>270</v>
      </c>
      <c r="B378" s="7" t="s">
        <v>271</v>
      </c>
      <c r="C378" s="7"/>
      <c r="D378" s="1"/>
      <c r="E378" s="3">
        <v>1</v>
      </c>
      <c r="F378" s="3">
        <v>1771834.51</v>
      </c>
      <c r="G378" s="3">
        <v>1771834.51</v>
      </c>
    </row>
    <row r="379" spans="1:7" ht="24.95" customHeight="1" x14ac:dyDescent="0.15">
      <c r="A379" s="11" t="s">
        <v>194</v>
      </c>
      <c r="B379" s="11"/>
      <c r="C379" s="11"/>
      <c r="D379" s="11"/>
      <c r="E379" s="4">
        <f>SUBTOTAL(9,E378:E378)</f>
        <v>1</v>
      </c>
      <c r="F379" s="4" t="s">
        <v>24</v>
      </c>
      <c r="G379" s="4">
        <f>SUBTOTAL(9,G378:G378)</f>
        <v>1771834.51</v>
      </c>
    </row>
    <row r="380" spans="1:7" ht="99.95" customHeight="1" x14ac:dyDescent="0.15">
      <c r="A380" s="1" t="s">
        <v>272</v>
      </c>
      <c r="B380" s="7" t="s">
        <v>273</v>
      </c>
      <c r="C380" s="7"/>
      <c r="D380" s="1"/>
      <c r="E380" s="3">
        <v>1</v>
      </c>
      <c r="F380" s="3">
        <v>650000</v>
      </c>
      <c r="G380" s="3">
        <v>650000</v>
      </c>
    </row>
    <row r="381" spans="1:7" ht="80.099999999999994" customHeight="1" x14ac:dyDescent="0.15">
      <c r="A381" s="1" t="s">
        <v>272</v>
      </c>
      <c r="B381" s="7" t="s">
        <v>274</v>
      </c>
      <c r="C381" s="7"/>
      <c r="D381" s="1"/>
      <c r="E381" s="3">
        <v>1</v>
      </c>
      <c r="F381" s="3">
        <v>852439.4</v>
      </c>
      <c r="G381" s="3">
        <v>852439.4</v>
      </c>
    </row>
    <row r="382" spans="1:7" ht="80.099999999999994" customHeight="1" x14ac:dyDescent="0.15">
      <c r="A382" s="1" t="s">
        <v>272</v>
      </c>
      <c r="B382" s="7" t="s">
        <v>275</v>
      </c>
      <c r="C382" s="7"/>
      <c r="D382" s="1"/>
      <c r="E382" s="3">
        <v>1</v>
      </c>
      <c r="F382" s="3">
        <v>100000</v>
      </c>
      <c r="G382" s="3">
        <v>100000</v>
      </c>
    </row>
    <row r="383" spans="1:7" ht="80.099999999999994" customHeight="1" x14ac:dyDescent="0.15">
      <c r="A383" s="1" t="s">
        <v>272</v>
      </c>
      <c r="B383" s="7" t="s">
        <v>276</v>
      </c>
      <c r="C383" s="7"/>
      <c r="D383" s="1"/>
      <c r="E383" s="3">
        <v>1</v>
      </c>
      <c r="F383" s="3">
        <v>655863.91</v>
      </c>
      <c r="G383" s="3">
        <v>655863.91</v>
      </c>
    </row>
    <row r="384" spans="1:7" ht="80.099999999999994" customHeight="1" x14ac:dyDescent="0.15">
      <c r="A384" s="1" t="s">
        <v>272</v>
      </c>
      <c r="B384" s="7" t="s">
        <v>277</v>
      </c>
      <c r="C384" s="7"/>
      <c r="D384" s="1"/>
      <c r="E384" s="3">
        <v>1</v>
      </c>
      <c r="F384" s="3">
        <v>51146.1</v>
      </c>
      <c r="G384" s="3">
        <v>51146.1</v>
      </c>
    </row>
    <row r="385" spans="1:7" ht="80.099999999999994" customHeight="1" x14ac:dyDescent="0.15">
      <c r="A385" s="1" t="s">
        <v>272</v>
      </c>
      <c r="B385" s="7" t="s">
        <v>278</v>
      </c>
      <c r="C385" s="7"/>
      <c r="D385" s="1"/>
      <c r="E385" s="3">
        <v>1</v>
      </c>
      <c r="F385" s="3">
        <v>165654.35999999999</v>
      </c>
      <c r="G385" s="3">
        <v>165654.35999999999</v>
      </c>
    </row>
    <row r="386" spans="1:7" ht="24.95" customHeight="1" x14ac:dyDescent="0.15">
      <c r="A386" s="11" t="s">
        <v>194</v>
      </c>
      <c r="B386" s="11"/>
      <c r="C386" s="11"/>
      <c r="D386" s="11"/>
      <c r="E386" s="4">
        <f>SUBTOTAL(9,E380:E385)</f>
        <v>6</v>
      </c>
      <c r="F386" s="4" t="s">
        <v>24</v>
      </c>
      <c r="G386" s="4">
        <f>SUBTOTAL(9,G380:G385)</f>
        <v>2475103.77</v>
      </c>
    </row>
    <row r="387" spans="1:7" ht="39.950000000000003" customHeight="1" x14ac:dyDescent="0.15">
      <c r="A387" s="1" t="s">
        <v>279</v>
      </c>
      <c r="B387" s="7" t="s">
        <v>280</v>
      </c>
      <c r="C387" s="7"/>
      <c r="D387" s="1"/>
      <c r="E387" s="3">
        <v>1</v>
      </c>
      <c r="F387" s="3">
        <v>201207.95</v>
      </c>
      <c r="G387" s="3">
        <v>201207.95</v>
      </c>
    </row>
    <row r="388" spans="1:7" ht="24.95" customHeight="1" x14ac:dyDescent="0.15">
      <c r="A388" s="11" t="s">
        <v>194</v>
      </c>
      <c r="B388" s="11"/>
      <c r="C388" s="11"/>
      <c r="D388" s="11"/>
      <c r="E388" s="4">
        <f>SUBTOTAL(9,E387:E387)</f>
        <v>1</v>
      </c>
      <c r="F388" s="4" t="s">
        <v>24</v>
      </c>
      <c r="G388" s="4">
        <f>SUBTOTAL(9,G387:G387)</f>
        <v>201207.95</v>
      </c>
    </row>
    <row r="389" spans="1:7" ht="24.95" customHeight="1" x14ac:dyDescent="0.15">
      <c r="A389" s="11" t="s">
        <v>195</v>
      </c>
      <c r="B389" s="11"/>
      <c r="C389" s="11"/>
      <c r="D389" s="11"/>
      <c r="E389" s="11"/>
      <c r="F389" s="11"/>
      <c r="G389" s="4">
        <f>SUBTOTAL(9,G374:G388)</f>
        <v>5273954.7</v>
      </c>
    </row>
    <row r="390" spans="1:7" ht="24.95" customHeight="1" x14ac:dyDescent="0.15"/>
    <row r="391" spans="1:7" ht="20.100000000000001" customHeight="1" x14ac:dyDescent="0.15">
      <c r="A391" s="9" t="s">
        <v>28</v>
      </c>
      <c r="B391" s="9"/>
      <c r="C391" s="10" t="s">
        <v>19</v>
      </c>
      <c r="D391" s="10"/>
      <c r="E391" s="10"/>
      <c r="F391" s="10"/>
      <c r="G391" s="10"/>
    </row>
    <row r="392" spans="1:7" ht="20.100000000000001" customHeight="1" x14ac:dyDescent="0.15">
      <c r="A392" s="9" t="s">
        <v>29</v>
      </c>
      <c r="B392" s="9"/>
      <c r="C392" s="10" t="s">
        <v>30</v>
      </c>
      <c r="D392" s="10"/>
      <c r="E392" s="10"/>
      <c r="F392" s="10"/>
      <c r="G392" s="10"/>
    </row>
    <row r="393" spans="1:7" ht="24.95" customHeight="1" x14ac:dyDescent="0.15">
      <c r="A393" s="9" t="s">
        <v>31</v>
      </c>
      <c r="B393" s="9"/>
      <c r="C393" s="10" t="s">
        <v>25</v>
      </c>
      <c r="D393" s="10"/>
      <c r="E393" s="10"/>
      <c r="F393" s="10"/>
      <c r="G393" s="10"/>
    </row>
    <row r="394" spans="1:7" ht="15" customHeight="1" x14ac:dyDescent="0.15"/>
    <row r="395" spans="1:7" ht="24.95" customHeight="1" x14ac:dyDescent="0.15">
      <c r="A395" s="6" t="s">
        <v>229</v>
      </c>
      <c r="B395" s="6"/>
      <c r="C395" s="6"/>
      <c r="D395" s="6"/>
      <c r="E395" s="6"/>
      <c r="F395" s="6"/>
      <c r="G395" s="6"/>
    </row>
    <row r="396" spans="1:7" ht="15" customHeight="1" x14ac:dyDescent="0.15"/>
    <row r="397" spans="1:7" ht="50.1" customHeight="1" x14ac:dyDescent="0.15">
      <c r="A397" s="1" t="s">
        <v>22</v>
      </c>
      <c r="B397" s="8" t="s">
        <v>149</v>
      </c>
      <c r="C397" s="8"/>
      <c r="D397" s="1" t="s">
        <v>189</v>
      </c>
      <c r="E397" s="1" t="s">
        <v>190</v>
      </c>
      <c r="F397" s="1" t="s">
        <v>191</v>
      </c>
      <c r="G397" s="1" t="s">
        <v>192</v>
      </c>
    </row>
    <row r="398" spans="1:7" ht="15" customHeight="1" x14ac:dyDescent="0.15">
      <c r="A398" s="1">
        <v>1</v>
      </c>
      <c r="B398" s="8">
        <v>2</v>
      </c>
      <c r="C398" s="8"/>
      <c r="D398" s="1">
        <v>3</v>
      </c>
      <c r="E398" s="1">
        <v>4</v>
      </c>
      <c r="F398" s="1">
        <v>5</v>
      </c>
      <c r="G398" s="1">
        <v>6</v>
      </c>
    </row>
    <row r="399" spans="1:7" ht="80.099999999999994" customHeight="1" x14ac:dyDescent="0.15">
      <c r="A399" s="1" t="s">
        <v>281</v>
      </c>
      <c r="B399" s="7" t="s">
        <v>282</v>
      </c>
      <c r="C399" s="7"/>
      <c r="D399" s="1"/>
      <c r="E399" s="3">
        <v>1</v>
      </c>
      <c r="F399" s="3">
        <v>365376</v>
      </c>
      <c r="G399" s="3">
        <v>365376</v>
      </c>
    </row>
    <row r="400" spans="1:7" ht="24.95" customHeight="1" x14ac:dyDescent="0.15">
      <c r="A400" s="11" t="s">
        <v>194</v>
      </c>
      <c r="B400" s="11"/>
      <c r="C400" s="11"/>
      <c r="D400" s="11"/>
      <c r="E400" s="4">
        <f>SUBTOTAL(9,E399:E399)</f>
        <v>1</v>
      </c>
      <c r="F400" s="4" t="s">
        <v>24</v>
      </c>
      <c r="G400" s="4">
        <f>SUBTOTAL(9,G399:G399)</f>
        <v>365376</v>
      </c>
    </row>
    <row r="401" spans="1:7" ht="24.95" customHeight="1" x14ac:dyDescent="0.15">
      <c r="A401" s="11" t="s">
        <v>195</v>
      </c>
      <c r="B401" s="11"/>
      <c r="C401" s="11"/>
      <c r="D401" s="11"/>
      <c r="E401" s="11"/>
      <c r="F401" s="11"/>
      <c r="G401" s="4">
        <f>SUBTOTAL(9,G399:G400)</f>
        <v>365376</v>
      </c>
    </row>
    <row r="402" spans="1:7" ht="24.95" customHeight="1" x14ac:dyDescent="0.15"/>
    <row r="403" spans="1:7" ht="20.100000000000001" customHeight="1" x14ac:dyDescent="0.15">
      <c r="A403" s="9" t="s">
        <v>28</v>
      </c>
      <c r="B403" s="9"/>
      <c r="C403" s="10" t="s">
        <v>19</v>
      </c>
      <c r="D403" s="10"/>
      <c r="E403" s="10"/>
      <c r="F403" s="10"/>
      <c r="G403" s="10"/>
    </row>
    <row r="404" spans="1:7" ht="20.100000000000001" customHeight="1" x14ac:dyDescent="0.15">
      <c r="A404" s="9" t="s">
        <v>29</v>
      </c>
      <c r="B404" s="9"/>
      <c r="C404" s="10" t="s">
        <v>187</v>
      </c>
      <c r="D404" s="10"/>
      <c r="E404" s="10"/>
      <c r="F404" s="10"/>
      <c r="G404" s="10"/>
    </row>
    <row r="405" spans="1:7" ht="24.95" customHeight="1" x14ac:dyDescent="0.15">
      <c r="A405" s="9" t="s">
        <v>31</v>
      </c>
      <c r="B405" s="9"/>
      <c r="C405" s="10" t="s">
        <v>25</v>
      </c>
      <c r="D405" s="10"/>
      <c r="E405" s="10"/>
      <c r="F405" s="10"/>
      <c r="G405" s="10"/>
    </row>
    <row r="406" spans="1:7" ht="15" customHeight="1" x14ac:dyDescent="0.15"/>
    <row r="407" spans="1:7" ht="24.95" customHeight="1" x14ac:dyDescent="0.15">
      <c r="A407" s="6" t="s">
        <v>188</v>
      </c>
      <c r="B407" s="6"/>
      <c r="C407" s="6"/>
      <c r="D407" s="6"/>
      <c r="E407" s="6"/>
      <c r="F407" s="6"/>
      <c r="G407" s="6"/>
    </row>
    <row r="408" spans="1:7" ht="15" customHeight="1" x14ac:dyDescent="0.15"/>
    <row r="409" spans="1:7" ht="50.1" customHeight="1" x14ac:dyDescent="0.15">
      <c r="A409" s="1" t="s">
        <v>22</v>
      </c>
      <c r="B409" s="8" t="s">
        <v>149</v>
      </c>
      <c r="C409" s="8"/>
      <c r="D409" s="1" t="s">
        <v>189</v>
      </c>
      <c r="E409" s="1" t="s">
        <v>190</v>
      </c>
      <c r="F409" s="1" t="s">
        <v>191</v>
      </c>
      <c r="G409" s="1" t="s">
        <v>192</v>
      </c>
    </row>
    <row r="410" spans="1:7" ht="15" customHeight="1" x14ac:dyDescent="0.15">
      <c r="A410" s="1">
        <v>1</v>
      </c>
      <c r="B410" s="8">
        <v>2</v>
      </c>
      <c r="C410" s="8"/>
      <c r="D410" s="1">
        <v>3</v>
      </c>
      <c r="E410" s="1">
        <v>4</v>
      </c>
      <c r="F410" s="1">
        <v>5</v>
      </c>
      <c r="G410" s="1">
        <v>6</v>
      </c>
    </row>
    <row r="411" spans="1:7" ht="39.950000000000003" customHeight="1" x14ac:dyDescent="0.15">
      <c r="A411" s="1" t="s">
        <v>283</v>
      </c>
      <c r="B411" s="7" t="s">
        <v>284</v>
      </c>
      <c r="C411" s="7"/>
      <c r="D411" s="1"/>
      <c r="E411" s="3">
        <v>1</v>
      </c>
      <c r="F411" s="3">
        <v>5407195.2199999997</v>
      </c>
      <c r="G411" s="3">
        <v>5407195.2199999997</v>
      </c>
    </row>
    <row r="412" spans="1:7" ht="24.95" customHeight="1" x14ac:dyDescent="0.15">
      <c r="A412" s="11" t="s">
        <v>194</v>
      </c>
      <c r="B412" s="11"/>
      <c r="C412" s="11"/>
      <c r="D412" s="11"/>
      <c r="E412" s="4">
        <f>SUBTOTAL(9,E411:E411)</f>
        <v>1</v>
      </c>
      <c r="F412" s="4" t="s">
        <v>24</v>
      </c>
      <c r="G412" s="4">
        <f>SUBTOTAL(9,G411:G411)</f>
        <v>5407195.2199999997</v>
      </c>
    </row>
    <row r="413" spans="1:7" ht="24.95" customHeight="1" x14ac:dyDescent="0.15">
      <c r="A413" s="11" t="s">
        <v>195</v>
      </c>
      <c r="B413" s="11"/>
      <c r="C413" s="11"/>
      <c r="D413" s="11"/>
      <c r="E413" s="11"/>
      <c r="F413" s="11"/>
      <c r="G413" s="4">
        <f>SUBTOTAL(9,G411:G412)</f>
        <v>5407195.2199999997</v>
      </c>
    </row>
    <row r="414" spans="1:7" ht="24.95" customHeight="1" x14ac:dyDescent="0.15"/>
    <row r="415" spans="1:7" ht="20.100000000000001" customHeight="1" x14ac:dyDescent="0.15">
      <c r="A415" s="9" t="s">
        <v>28</v>
      </c>
      <c r="B415" s="9"/>
      <c r="C415" s="10" t="s">
        <v>19</v>
      </c>
      <c r="D415" s="10"/>
      <c r="E415" s="10"/>
      <c r="F415" s="10"/>
      <c r="G415" s="10"/>
    </row>
    <row r="416" spans="1:7" ht="20.100000000000001" customHeight="1" x14ac:dyDescent="0.15">
      <c r="A416" s="9" t="s">
        <v>29</v>
      </c>
      <c r="B416" s="9"/>
      <c r="C416" s="10" t="s">
        <v>187</v>
      </c>
      <c r="D416" s="10"/>
      <c r="E416" s="10"/>
      <c r="F416" s="10"/>
      <c r="G416" s="10"/>
    </row>
    <row r="417" spans="1:7" ht="24.95" customHeight="1" x14ac:dyDescent="0.15">
      <c r="A417" s="9" t="s">
        <v>31</v>
      </c>
      <c r="B417" s="9"/>
      <c r="C417" s="10" t="s">
        <v>25</v>
      </c>
      <c r="D417" s="10"/>
      <c r="E417" s="10"/>
      <c r="F417" s="10"/>
      <c r="G417" s="10"/>
    </row>
    <row r="418" spans="1:7" ht="15" customHeight="1" x14ac:dyDescent="0.15"/>
    <row r="419" spans="1:7" ht="24.95" customHeight="1" x14ac:dyDescent="0.15">
      <c r="A419" s="6" t="s">
        <v>196</v>
      </c>
      <c r="B419" s="6"/>
      <c r="C419" s="6"/>
      <c r="D419" s="6"/>
      <c r="E419" s="6"/>
      <c r="F419" s="6"/>
      <c r="G419" s="6"/>
    </row>
    <row r="420" spans="1:7" ht="15" customHeight="1" x14ac:dyDescent="0.15"/>
    <row r="421" spans="1:7" ht="50.1" customHeight="1" x14ac:dyDescent="0.15">
      <c r="A421" s="1" t="s">
        <v>22</v>
      </c>
      <c r="B421" s="8" t="s">
        <v>149</v>
      </c>
      <c r="C421" s="8"/>
      <c r="D421" s="1" t="s">
        <v>189</v>
      </c>
      <c r="E421" s="1" t="s">
        <v>190</v>
      </c>
      <c r="F421" s="1" t="s">
        <v>191</v>
      </c>
      <c r="G421" s="1" t="s">
        <v>192</v>
      </c>
    </row>
    <row r="422" spans="1:7" ht="15" customHeight="1" x14ac:dyDescent="0.15">
      <c r="A422" s="1">
        <v>1</v>
      </c>
      <c r="B422" s="8">
        <v>2</v>
      </c>
      <c r="C422" s="8"/>
      <c r="D422" s="1">
        <v>3</v>
      </c>
      <c r="E422" s="1">
        <v>4</v>
      </c>
      <c r="F422" s="1">
        <v>5</v>
      </c>
      <c r="G422" s="1">
        <v>6</v>
      </c>
    </row>
    <row r="423" spans="1:7" ht="20.100000000000001" customHeight="1" x14ac:dyDescent="0.15">
      <c r="A423" s="1" t="s">
        <v>285</v>
      </c>
      <c r="B423" s="7" t="s">
        <v>286</v>
      </c>
      <c r="C423" s="7"/>
      <c r="D423" s="1"/>
      <c r="E423" s="3">
        <v>1</v>
      </c>
      <c r="F423" s="3">
        <v>54600</v>
      </c>
      <c r="G423" s="3">
        <v>54600</v>
      </c>
    </row>
    <row r="424" spans="1:7" ht="24.95" customHeight="1" x14ac:dyDescent="0.15">
      <c r="A424" s="11" t="s">
        <v>194</v>
      </c>
      <c r="B424" s="11"/>
      <c r="C424" s="11"/>
      <c r="D424" s="11"/>
      <c r="E424" s="4">
        <f>SUBTOTAL(9,E423:E423)</f>
        <v>1</v>
      </c>
      <c r="F424" s="4" t="s">
        <v>24</v>
      </c>
      <c r="G424" s="4">
        <f>SUBTOTAL(9,G423:G423)</f>
        <v>54600</v>
      </c>
    </row>
    <row r="425" spans="1:7" ht="20.100000000000001" customHeight="1" x14ac:dyDescent="0.15">
      <c r="A425" s="1" t="s">
        <v>287</v>
      </c>
      <c r="B425" s="7" t="s">
        <v>288</v>
      </c>
      <c r="C425" s="7"/>
      <c r="D425" s="1"/>
      <c r="E425" s="3">
        <v>1</v>
      </c>
      <c r="F425" s="3">
        <v>125000</v>
      </c>
      <c r="G425" s="3">
        <v>125000</v>
      </c>
    </row>
    <row r="426" spans="1:7" ht="24.95" customHeight="1" x14ac:dyDescent="0.15">
      <c r="A426" s="11" t="s">
        <v>194</v>
      </c>
      <c r="B426" s="11"/>
      <c r="C426" s="11"/>
      <c r="D426" s="11"/>
      <c r="E426" s="4">
        <f>SUBTOTAL(9,E425:E425)</f>
        <v>1</v>
      </c>
      <c r="F426" s="4" t="s">
        <v>24</v>
      </c>
      <c r="G426" s="4">
        <f>SUBTOTAL(9,G425:G425)</f>
        <v>125000</v>
      </c>
    </row>
    <row r="427" spans="1:7" ht="24.95" customHeight="1" x14ac:dyDescent="0.15">
      <c r="A427" s="11" t="s">
        <v>195</v>
      </c>
      <c r="B427" s="11"/>
      <c r="C427" s="11"/>
      <c r="D427" s="11"/>
      <c r="E427" s="11"/>
      <c r="F427" s="11"/>
      <c r="G427" s="4">
        <f>SUBTOTAL(9,G423:G426)</f>
        <v>179600</v>
      </c>
    </row>
    <row r="428" spans="1:7" ht="24.95" customHeight="1" x14ac:dyDescent="0.15"/>
    <row r="429" spans="1:7" ht="20.100000000000001" customHeight="1" x14ac:dyDescent="0.15">
      <c r="A429" s="9" t="s">
        <v>28</v>
      </c>
      <c r="B429" s="9"/>
      <c r="C429" s="10" t="s">
        <v>19</v>
      </c>
      <c r="D429" s="10"/>
      <c r="E429" s="10"/>
      <c r="F429" s="10"/>
      <c r="G429" s="10"/>
    </row>
    <row r="430" spans="1:7" ht="20.100000000000001" customHeight="1" x14ac:dyDescent="0.15">
      <c r="A430" s="9" t="s">
        <v>29</v>
      </c>
      <c r="B430" s="9"/>
      <c r="C430" s="10" t="s">
        <v>187</v>
      </c>
      <c r="D430" s="10"/>
      <c r="E430" s="10"/>
      <c r="F430" s="10"/>
      <c r="G430" s="10"/>
    </row>
    <row r="431" spans="1:7" ht="24.95" customHeight="1" x14ac:dyDescent="0.15">
      <c r="A431" s="9" t="s">
        <v>31</v>
      </c>
      <c r="B431" s="9"/>
      <c r="C431" s="10" t="s">
        <v>25</v>
      </c>
      <c r="D431" s="10"/>
      <c r="E431" s="10"/>
      <c r="F431" s="10"/>
      <c r="G431" s="10"/>
    </row>
    <row r="432" spans="1:7" ht="15" customHeight="1" x14ac:dyDescent="0.15"/>
    <row r="433" spans="1:7" ht="24.95" customHeight="1" x14ac:dyDescent="0.15">
      <c r="A433" s="6" t="s">
        <v>200</v>
      </c>
      <c r="B433" s="6"/>
      <c r="C433" s="6"/>
      <c r="D433" s="6"/>
      <c r="E433" s="6"/>
      <c r="F433" s="6"/>
      <c r="G433" s="6"/>
    </row>
    <row r="434" spans="1:7" ht="15" customHeight="1" x14ac:dyDescent="0.15"/>
    <row r="435" spans="1:7" ht="50.1" customHeight="1" x14ac:dyDescent="0.15">
      <c r="A435" s="1" t="s">
        <v>22</v>
      </c>
      <c r="B435" s="8" t="s">
        <v>149</v>
      </c>
      <c r="C435" s="8"/>
      <c r="D435" s="1" t="s">
        <v>189</v>
      </c>
      <c r="E435" s="1" t="s">
        <v>190</v>
      </c>
      <c r="F435" s="1" t="s">
        <v>191</v>
      </c>
      <c r="G435" s="1" t="s">
        <v>192</v>
      </c>
    </row>
    <row r="436" spans="1:7" ht="15" customHeight="1" x14ac:dyDescent="0.15">
      <c r="A436" s="1">
        <v>1</v>
      </c>
      <c r="B436" s="8">
        <v>2</v>
      </c>
      <c r="C436" s="8"/>
      <c r="D436" s="1">
        <v>3</v>
      </c>
      <c r="E436" s="1">
        <v>4</v>
      </c>
      <c r="F436" s="1">
        <v>5</v>
      </c>
      <c r="G436" s="1">
        <v>6</v>
      </c>
    </row>
    <row r="437" spans="1:7" ht="39.950000000000003" customHeight="1" x14ac:dyDescent="0.15">
      <c r="A437" s="1" t="s">
        <v>12</v>
      </c>
      <c r="B437" s="7" t="s">
        <v>289</v>
      </c>
      <c r="C437" s="7"/>
      <c r="D437" s="1"/>
      <c r="E437" s="3">
        <v>1</v>
      </c>
      <c r="F437" s="3">
        <v>820000</v>
      </c>
      <c r="G437" s="3">
        <v>820000</v>
      </c>
    </row>
    <row r="438" spans="1:7" ht="24.95" customHeight="1" x14ac:dyDescent="0.15">
      <c r="A438" s="11" t="s">
        <v>194</v>
      </c>
      <c r="B438" s="11"/>
      <c r="C438" s="11"/>
      <c r="D438" s="11"/>
      <c r="E438" s="4">
        <f>SUBTOTAL(9,E437:E437)</f>
        <v>1</v>
      </c>
      <c r="F438" s="4" t="s">
        <v>24</v>
      </c>
      <c r="G438" s="4">
        <f>SUBTOTAL(9,G437:G437)</f>
        <v>820000</v>
      </c>
    </row>
    <row r="439" spans="1:7" ht="24.95" customHeight="1" x14ac:dyDescent="0.15">
      <c r="A439" s="11" t="s">
        <v>195</v>
      </c>
      <c r="B439" s="11"/>
      <c r="C439" s="11"/>
      <c r="D439" s="11"/>
      <c r="E439" s="11"/>
      <c r="F439" s="11"/>
      <c r="G439" s="4">
        <f>SUBTOTAL(9,G437:G438)</f>
        <v>820000</v>
      </c>
    </row>
    <row r="440" spans="1:7" ht="24.95" customHeight="1" x14ac:dyDescent="0.15"/>
    <row r="441" spans="1:7" ht="20.100000000000001" customHeight="1" x14ac:dyDescent="0.15">
      <c r="A441" s="9" t="s">
        <v>28</v>
      </c>
      <c r="B441" s="9"/>
      <c r="C441" s="10" t="s">
        <v>19</v>
      </c>
      <c r="D441" s="10"/>
      <c r="E441" s="10"/>
      <c r="F441" s="10"/>
      <c r="G441" s="10"/>
    </row>
    <row r="442" spans="1:7" ht="20.100000000000001" customHeight="1" x14ac:dyDescent="0.15">
      <c r="A442" s="9" t="s">
        <v>29</v>
      </c>
      <c r="B442" s="9"/>
      <c r="C442" s="10" t="s">
        <v>187</v>
      </c>
      <c r="D442" s="10"/>
      <c r="E442" s="10"/>
      <c r="F442" s="10"/>
      <c r="G442" s="10"/>
    </row>
    <row r="443" spans="1:7" ht="24.95" customHeight="1" x14ac:dyDescent="0.15">
      <c r="A443" s="9" t="s">
        <v>31</v>
      </c>
      <c r="B443" s="9"/>
      <c r="C443" s="10" t="s">
        <v>25</v>
      </c>
      <c r="D443" s="10"/>
      <c r="E443" s="10"/>
      <c r="F443" s="10"/>
      <c r="G443" s="10"/>
    </row>
    <row r="444" spans="1:7" ht="15" customHeight="1" x14ac:dyDescent="0.15"/>
    <row r="445" spans="1:7" ht="24.95" customHeight="1" x14ac:dyDescent="0.15">
      <c r="A445" s="6" t="s">
        <v>223</v>
      </c>
      <c r="B445" s="6"/>
      <c r="C445" s="6"/>
      <c r="D445" s="6"/>
      <c r="E445" s="6"/>
      <c r="F445" s="6"/>
      <c r="G445" s="6"/>
    </row>
    <row r="446" spans="1:7" ht="15" customHeight="1" x14ac:dyDescent="0.15"/>
    <row r="447" spans="1:7" ht="50.1" customHeight="1" x14ac:dyDescent="0.15">
      <c r="A447" s="1" t="s">
        <v>22</v>
      </c>
      <c r="B447" s="8" t="s">
        <v>149</v>
      </c>
      <c r="C447" s="8"/>
      <c r="D447" s="1" t="s">
        <v>189</v>
      </c>
      <c r="E447" s="1" t="s">
        <v>190</v>
      </c>
      <c r="F447" s="1" t="s">
        <v>191</v>
      </c>
      <c r="G447" s="1" t="s">
        <v>192</v>
      </c>
    </row>
    <row r="448" spans="1:7" ht="15" customHeight="1" x14ac:dyDescent="0.15">
      <c r="A448" s="1">
        <v>1</v>
      </c>
      <c r="B448" s="8">
        <v>2</v>
      </c>
      <c r="C448" s="8"/>
      <c r="D448" s="1">
        <v>3</v>
      </c>
      <c r="E448" s="1">
        <v>4</v>
      </c>
      <c r="F448" s="1">
        <v>5</v>
      </c>
      <c r="G448" s="1">
        <v>6</v>
      </c>
    </row>
    <row r="449" spans="1:7" ht="39.950000000000003" customHeight="1" x14ac:dyDescent="0.15">
      <c r="A449" s="1" t="s">
        <v>290</v>
      </c>
      <c r="B449" s="7" t="s">
        <v>291</v>
      </c>
      <c r="C449" s="7"/>
      <c r="D449" s="1"/>
      <c r="E449" s="3">
        <v>1</v>
      </c>
      <c r="F449" s="3">
        <v>142400</v>
      </c>
      <c r="G449" s="3">
        <v>142400</v>
      </c>
    </row>
    <row r="450" spans="1:7" ht="24.95" customHeight="1" x14ac:dyDescent="0.15">
      <c r="A450" s="11" t="s">
        <v>194</v>
      </c>
      <c r="B450" s="11"/>
      <c r="C450" s="11"/>
      <c r="D450" s="11"/>
      <c r="E450" s="4">
        <f>SUBTOTAL(9,E449:E449)</f>
        <v>1</v>
      </c>
      <c r="F450" s="4" t="s">
        <v>24</v>
      </c>
      <c r="G450" s="4">
        <f>SUBTOTAL(9,G449:G449)</f>
        <v>142400</v>
      </c>
    </row>
    <row r="451" spans="1:7" ht="39.950000000000003" customHeight="1" x14ac:dyDescent="0.15">
      <c r="A451" s="1" t="s">
        <v>292</v>
      </c>
      <c r="B451" s="7" t="s">
        <v>293</v>
      </c>
      <c r="C451" s="7"/>
      <c r="D451" s="1"/>
      <c r="E451" s="3">
        <v>1</v>
      </c>
      <c r="F451" s="3">
        <v>233000</v>
      </c>
      <c r="G451" s="3">
        <v>233000</v>
      </c>
    </row>
    <row r="452" spans="1:7" ht="24.95" customHeight="1" x14ac:dyDescent="0.15">
      <c r="A452" s="11" t="s">
        <v>194</v>
      </c>
      <c r="B452" s="11"/>
      <c r="C452" s="11"/>
      <c r="D452" s="11"/>
      <c r="E452" s="4">
        <f>SUBTOTAL(9,E451:E451)</f>
        <v>1</v>
      </c>
      <c r="F452" s="4" t="s">
        <v>24</v>
      </c>
      <c r="G452" s="4">
        <f>SUBTOTAL(9,G451:G451)</f>
        <v>233000</v>
      </c>
    </row>
    <row r="453" spans="1:7" ht="24.95" customHeight="1" x14ac:dyDescent="0.15">
      <c r="A453" s="11" t="s">
        <v>195</v>
      </c>
      <c r="B453" s="11"/>
      <c r="C453" s="11"/>
      <c r="D453" s="11"/>
      <c r="E453" s="11"/>
      <c r="F453" s="11"/>
      <c r="G453" s="4">
        <f>SUBTOTAL(9,G449:G452)</f>
        <v>375400</v>
      </c>
    </row>
    <row r="454" spans="1:7" ht="24.95" customHeight="1" x14ac:dyDescent="0.15"/>
    <row r="455" spans="1:7" ht="20.100000000000001" customHeight="1" x14ac:dyDescent="0.15">
      <c r="A455" s="9" t="s">
        <v>28</v>
      </c>
      <c r="B455" s="9"/>
      <c r="C455" s="10" t="s">
        <v>19</v>
      </c>
      <c r="D455" s="10"/>
      <c r="E455" s="10"/>
      <c r="F455" s="10"/>
      <c r="G455" s="10"/>
    </row>
    <row r="456" spans="1:7" ht="20.100000000000001" customHeight="1" x14ac:dyDescent="0.15">
      <c r="A456" s="9" t="s">
        <v>29</v>
      </c>
      <c r="B456" s="9"/>
      <c r="C456" s="10" t="s">
        <v>187</v>
      </c>
      <c r="D456" s="10"/>
      <c r="E456" s="10"/>
      <c r="F456" s="10"/>
      <c r="G456" s="10"/>
    </row>
    <row r="457" spans="1:7" ht="24.95" customHeight="1" x14ac:dyDescent="0.15">
      <c r="A457" s="9" t="s">
        <v>31</v>
      </c>
      <c r="B457" s="9"/>
      <c r="C457" s="10" t="s">
        <v>25</v>
      </c>
      <c r="D457" s="10"/>
      <c r="E457" s="10"/>
      <c r="F457" s="10"/>
      <c r="G457" s="10"/>
    </row>
    <row r="458" spans="1:7" ht="15" customHeight="1" x14ac:dyDescent="0.15"/>
    <row r="459" spans="1:7" ht="24.95" customHeight="1" x14ac:dyDescent="0.15">
      <c r="A459" s="6" t="s">
        <v>229</v>
      </c>
      <c r="B459" s="6"/>
      <c r="C459" s="6"/>
      <c r="D459" s="6"/>
      <c r="E459" s="6"/>
      <c r="F459" s="6"/>
      <c r="G459" s="6"/>
    </row>
    <row r="460" spans="1:7" ht="15" customHeight="1" x14ac:dyDescent="0.15"/>
    <row r="461" spans="1:7" ht="50.1" customHeight="1" x14ac:dyDescent="0.15">
      <c r="A461" s="1" t="s">
        <v>22</v>
      </c>
      <c r="B461" s="8" t="s">
        <v>149</v>
      </c>
      <c r="C461" s="8"/>
      <c r="D461" s="1" t="s">
        <v>189</v>
      </c>
      <c r="E461" s="1" t="s">
        <v>190</v>
      </c>
      <c r="F461" s="1" t="s">
        <v>191</v>
      </c>
      <c r="G461" s="1" t="s">
        <v>192</v>
      </c>
    </row>
    <row r="462" spans="1:7" ht="15" customHeight="1" x14ac:dyDescent="0.15">
      <c r="A462" s="1">
        <v>1</v>
      </c>
      <c r="B462" s="8">
        <v>2</v>
      </c>
      <c r="C462" s="8"/>
      <c r="D462" s="1">
        <v>3</v>
      </c>
      <c r="E462" s="1">
        <v>4</v>
      </c>
      <c r="F462" s="1">
        <v>5</v>
      </c>
      <c r="G462" s="1">
        <v>6</v>
      </c>
    </row>
    <row r="463" spans="1:7" ht="39.950000000000003" customHeight="1" x14ac:dyDescent="0.15">
      <c r="A463" s="1" t="s">
        <v>294</v>
      </c>
      <c r="B463" s="7" t="s">
        <v>295</v>
      </c>
      <c r="C463" s="7"/>
      <c r="D463" s="1"/>
      <c r="E463" s="3">
        <v>1</v>
      </c>
      <c r="F463" s="3">
        <v>136000</v>
      </c>
      <c r="G463" s="3">
        <v>136000</v>
      </c>
    </row>
    <row r="464" spans="1:7" ht="24.95" customHeight="1" x14ac:dyDescent="0.15">
      <c r="A464" s="11" t="s">
        <v>194</v>
      </c>
      <c r="B464" s="11"/>
      <c r="C464" s="11"/>
      <c r="D464" s="11"/>
      <c r="E464" s="4">
        <f>SUBTOTAL(9,E463:E463)</f>
        <v>1</v>
      </c>
      <c r="F464" s="4" t="s">
        <v>24</v>
      </c>
      <c r="G464" s="4">
        <f>SUBTOTAL(9,G463:G463)</f>
        <v>136000</v>
      </c>
    </row>
    <row r="465" spans="1:7" ht="39.950000000000003" customHeight="1" x14ac:dyDescent="0.15">
      <c r="A465" s="1" t="s">
        <v>296</v>
      </c>
      <c r="B465" s="7" t="s">
        <v>297</v>
      </c>
      <c r="C465" s="7"/>
      <c r="D465" s="1"/>
      <c r="E465" s="3">
        <v>1</v>
      </c>
      <c r="F465" s="3">
        <v>182000</v>
      </c>
      <c r="G465" s="3">
        <v>182000</v>
      </c>
    </row>
    <row r="466" spans="1:7" ht="24.95" customHeight="1" x14ac:dyDescent="0.15">
      <c r="A466" s="11" t="s">
        <v>194</v>
      </c>
      <c r="B466" s="11"/>
      <c r="C466" s="11"/>
      <c r="D466" s="11"/>
      <c r="E466" s="4">
        <f>SUBTOTAL(9,E465:E465)</f>
        <v>1</v>
      </c>
      <c r="F466" s="4" t="s">
        <v>24</v>
      </c>
      <c r="G466" s="4">
        <f>SUBTOTAL(9,G465:G465)</f>
        <v>182000</v>
      </c>
    </row>
    <row r="467" spans="1:7" ht="24.95" customHeight="1" x14ac:dyDescent="0.15">
      <c r="A467" s="11" t="s">
        <v>195</v>
      </c>
      <c r="B467" s="11"/>
      <c r="C467" s="11"/>
      <c r="D467" s="11"/>
      <c r="E467" s="11"/>
      <c r="F467" s="11"/>
      <c r="G467" s="4">
        <f>SUBTOTAL(9,G463:G466)</f>
        <v>318000</v>
      </c>
    </row>
    <row r="468" spans="1:7" ht="24.95" customHeight="1" x14ac:dyDescent="0.15"/>
    <row r="469" spans="1:7" ht="20.100000000000001" customHeight="1" x14ac:dyDescent="0.15">
      <c r="A469" s="9" t="s">
        <v>28</v>
      </c>
      <c r="B469" s="9"/>
      <c r="C469" s="10" t="s">
        <v>20</v>
      </c>
      <c r="D469" s="10"/>
      <c r="E469" s="10"/>
      <c r="F469" s="10"/>
      <c r="G469" s="10"/>
    </row>
    <row r="470" spans="1:7" ht="20.100000000000001" customHeight="1" x14ac:dyDescent="0.15">
      <c r="A470" s="9" t="s">
        <v>29</v>
      </c>
      <c r="B470" s="9"/>
      <c r="C470" s="10" t="s">
        <v>143</v>
      </c>
      <c r="D470" s="10"/>
      <c r="E470" s="10"/>
      <c r="F470" s="10"/>
      <c r="G470" s="10"/>
    </row>
    <row r="471" spans="1:7" ht="24.95" customHeight="1" x14ac:dyDescent="0.15">
      <c r="A471" s="9" t="s">
        <v>31</v>
      </c>
      <c r="B471" s="9"/>
      <c r="C471" s="10" t="s">
        <v>25</v>
      </c>
      <c r="D471" s="10"/>
      <c r="E471" s="10"/>
      <c r="F471" s="10"/>
      <c r="G471" s="10"/>
    </row>
    <row r="472" spans="1:7" ht="15" customHeight="1" x14ac:dyDescent="0.15"/>
    <row r="473" spans="1:7" ht="24.95" customHeight="1" x14ac:dyDescent="0.15">
      <c r="A473" s="6" t="s">
        <v>206</v>
      </c>
      <c r="B473" s="6"/>
      <c r="C473" s="6"/>
      <c r="D473" s="6"/>
      <c r="E473" s="6"/>
      <c r="F473" s="6"/>
      <c r="G473" s="6"/>
    </row>
    <row r="474" spans="1:7" ht="15" customHeight="1" x14ac:dyDescent="0.15"/>
    <row r="475" spans="1:7" ht="50.1" customHeight="1" x14ac:dyDescent="0.15">
      <c r="A475" s="1" t="s">
        <v>22</v>
      </c>
      <c r="B475" s="8" t="s">
        <v>149</v>
      </c>
      <c r="C475" s="8"/>
      <c r="D475" s="1" t="s">
        <v>189</v>
      </c>
      <c r="E475" s="1" t="s">
        <v>190</v>
      </c>
      <c r="F475" s="1" t="s">
        <v>191</v>
      </c>
      <c r="G475" s="1" t="s">
        <v>192</v>
      </c>
    </row>
    <row r="476" spans="1:7" ht="15" customHeight="1" x14ac:dyDescent="0.15">
      <c r="A476" s="1">
        <v>1</v>
      </c>
      <c r="B476" s="8">
        <v>2</v>
      </c>
      <c r="C476" s="8"/>
      <c r="D476" s="1">
        <v>3</v>
      </c>
      <c r="E476" s="1">
        <v>4</v>
      </c>
      <c r="F476" s="1">
        <v>5</v>
      </c>
      <c r="G476" s="1">
        <v>6</v>
      </c>
    </row>
    <row r="477" spans="1:7" ht="39.950000000000003" customHeight="1" x14ac:dyDescent="0.15">
      <c r="A477" s="1" t="s">
        <v>47</v>
      </c>
      <c r="B477" s="7" t="s">
        <v>298</v>
      </c>
      <c r="C477" s="7"/>
      <c r="D477" s="1"/>
      <c r="E477" s="3">
        <v>1</v>
      </c>
      <c r="F477" s="3">
        <v>376536.83</v>
      </c>
      <c r="G477" s="3">
        <v>376536.83</v>
      </c>
    </row>
    <row r="478" spans="1:7" ht="24.95" customHeight="1" x14ac:dyDescent="0.15">
      <c r="A478" s="11" t="s">
        <v>194</v>
      </c>
      <c r="B478" s="11"/>
      <c r="C478" s="11"/>
      <c r="D478" s="11"/>
      <c r="E478" s="4">
        <f>SUBTOTAL(9,E477:E477)</f>
        <v>1</v>
      </c>
      <c r="F478" s="4" t="s">
        <v>24</v>
      </c>
      <c r="G478" s="4">
        <f>SUBTOTAL(9,G477:G477)</f>
        <v>376536.83</v>
      </c>
    </row>
    <row r="479" spans="1:7" ht="39.950000000000003" customHeight="1" x14ac:dyDescent="0.15">
      <c r="A479" s="1" t="s">
        <v>48</v>
      </c>
      <c r="B479" s="7" t="s">
        <v>299</v>
      </c>
      <c r="C479" s="7"/>
      <c r="D479" s="1"/>
      <c r="E479" s="3">
        <v>1</v>
      </c>
      <c r="F479" s="3">
        <v>479447.54</v>
      </c>
      <c r="G479" s="3">
        <v>479447.54</v>
      </c>
    </row>
    <row r="480" spans="1:7" ht="24.95" customHeight="1" x14ac:dyDescent="0.15">
      <c r="A480" s="11" t="s">
        <v>194</v>
      </c>
      <c r="B480" s="11"/>
      <c r="C480" s="11"/>
      <c r="D480" s="11"/>
      <c r="E480" s="4">
        <f>SUBTOTAL(9,E479:E479)</f>
        <v>1</v>
      </c>
      <c r="F480" s="4" t="s">
        <v>24</v>
      </c>
      <c r="G480" s="4">
        <f>SUBTOTAL(9,G479:G479)</f>
        <v>479447.54</v>
      </c>
    </row>
    <row r="481" spans="1:7" ht="39.950000000000003" customHeight="1" x14ac:dyDescent="0.15">
      <c r="A481" s="1" t="s">
        <v>49</v>
      </c>
      <c r="B481" s="7" t="s">
        <v>300</v>
      </c>
      <c r="C481" s="7"/>
      <c r="D481" s="1"/>
      <c r="E481" s="3">
        <v>1</v>
      </c>
      <c r="F481" s="3">
        <v>376981.54</v>
      </c>
      <c r="G481" s="3">
        <v>376981.54</v>
      </c>
    </row>
    <row r="482" spans="1:7" ht="24.95" customHeight="1" x14ac:dyDescent="0.15">
      <c r="A482" s="11" t="s">
        <v>194</v>
      </c>
      <c r="B482" s="11"/>
      <c r="C482" s="11"/>
      <c r="D482" s="11"/>
      <c r="E482" s="4">
        <f>SUBTOTAL(9,E481:E481)</f>
        <v>1</v>
      </c>
      <c r="F482" s="4" t="s">
        <v>24</v>
      </c>
      <c r="G482" s="4">
        <f>SUBTOTAL(9,G481:G481)</f>
        <v>376981.54</v>
      </c>
    </row>
    <row r="483" spans="1:7" ht="24.95" customHeight="1" x14ac:dyDescent="0.15">
      <c r="A483" s="11" t="s">
        <v>195</v>
      </c>
      <c r="B483" s="11"/>
      <c r="C483" s="11"/>
      <c r="D483" s="11"/>
      <c r="E483" s="11"/>
      <c r="F483" s="11"/>
      <c r="G483" s="4">
        <f>SUBTOTAL(9,G477:G482)</f>
        <v>1232965.9099999999</v>
      </c>
    </row>
    <row r="484" spans="1:7" ht="24.95" customHeight="1" x14ac:dyDescent="0.15"/>
    <row r="485" spans="1:7" ht="20.100000000000001" customHeight="1" x14ac:dyDescent="0.15">
      <c r="A485" s="9" t="s">
        <v>28</v>
      </c>
      <c r="B485" s="9"/>
      <c r="C485" s="10" t="s">
        <v>20</v>
      </c>
      <c r="D485" s="10"/>
      <c r="E485" s="10"/>
      <c r="F485" s="10"/>
      <c r="G485" s="10"/>
    </row>
    <row r="486" spans="1:7" ht="20.100000000000001" customHeight="1" x14ac:dyDescent="0.15">
      <c r="A486" s="9" t="s">
        <v>29</v>
      </c>
      <c r="B486" s="9"/>
      <c r="C486" s="10" t="s">
        <v>30</v>
      </c>
      <c r="D486" s="10"/>
      <c r="E486" s="10"/>
      <c r="F486" s="10"/>
      <c r="G486" s="10"/>
    </row>
    <row r="487" spans="1:7" ht="24.95" customHeight="1" x14ac:dyDescent="0.15">
      <c r="A487" s="9" t="s">
        <v>31</v>
      </c>
      <c r="B487" s="9"/>
      <c r="C487" s="10" t="s">
        <v>25</v>
      </c>
      <c r="D487" s="10"/>
      <c r="E487" s="10"/>
      <c r="F487" s="10"/>
      <c r="G487" s="10"/>
    </row>
    <row r="488" spans="1:7" ht="15" customHeight="1" x14ac:dyDescent="0.15"/>
    <row r="489" spans="1:7" ht="24.95" customHeight="1" x14ac:dyDescent="0.15">
      <c r="A489" s="6" t="s">
        <v>206</v>
      </c>
      <c r="B489" s="6"/>
      <c r="C489" s="6"/>
      <c r="D489" s="6"/>
      <c r="E489" s="6"/>
      <c r="F489" s="6"/>
      <c r="G489" s="6"/>
    </row>
    <row r="490" spans="1:7" ht="15" customHeight="1" x14ac:dyDescent="0.15"/>
    <row r="491" spans="1:7" ht="50.1" customHeight="1" x14ac:dyDescent="0.15">
      <c r="A491" s="1" t="s">
        <v>22</v>
      </c>
      <c r="B491" s="8" t="s">
        <v>149</v>
      </c>
      <c r="C491" s="8"/>
      <c r="D491" s="1" t="s">
        <v>189</v>
      </c>
      <c r="E491" s="1" t="s">
        <v>190</v>
      </c>
      <c r="F491" s="1" t="s">
        <v>191</v>
      </c>
      <c r="G491" s="1" t="s">
        <v>192</v>
      </c>
    </row>
    <row r="492" spans="1:7" ht="15" customHeight="1" x14ac:dyDescent="0.15">
      <c r="A492" s="1">
        <v>1</v>
      </c>
      <c r="B492" s="8">
        <v>2</v>
      </c>
      <c r="C492" s="8"/>
      <c r="D492" s="1">
        <v>3</v>
      </c>
      <c r="E492" s="1">
        <v>4</v>
      </c>
      <c r="F492" s="1">
        <v>5</v>
      </c>
      <c r="G492" s="1">
        <v>6</v>
      </c>
    </row>
    <row r="493" spans="1:7" ht="20.100000000000001" customHeight="1" x14ac:dyDescent="0.15">
      <c r="A493" s="1" t="s">
        <v>90</v>
      </c>
      <c r="B493" s="7" t="s">
        <v>301</v>
      </c>
      <c r="C493" s="7"/>
      <c r="D493" s="1"/>
      <c r="E493" s="3">
        <v>1</v>
      </c>
      <c r="F493" s="3">
        <v>4863667.43</v>
      </c>
      <c r="G493" s="3">
        <v>4863667.43</v>
      </c>
    </row>
    <row r="494" spans="1:7" ht="24.95" customHeight="1" x14ac:dyDescent="0.15">
      <c r="A494" s="11" t="s">
        <v>194</v>
      </c>
      <c r="B494" s="11"/>
      <c r="C494" s="11"/>
      <c r="D494" s="11"/>
      <c r="E494" s="4">
        <f>SUBTOTAL(9,E493:E493)</f>
        <v>1</v>
      </c>
      <c r="F494" s="4" t="s">
        <v>24</v>
      </c>
      <c r="G494" s="4">
        <f>SUBTOTAL(9,G493:G493)</f>
        <v>4863667.43</v>
      </c>
    </row>
    <row r="495" spans="1:7" ht="20.100000000000001" customHeight="1" x14ac:dyDescent="0.15">
      <c r="A495" s="1" t="s">
        <v>92</v>
      </c>
      <c r="B495" s="7" t="s">
        <v>302</v>
      </c>
      <c r="C495" s="7"/>
      <c r="D495" s="1"/>
      <c r="E495" s="3">
        <v>1</v>
      </c>
      <c r="F495" s="3">
        <v>912438.73</v>
      </c>
      <c r="G495" s="3">
        <v>912438.73</v>
      </c>
    </row>
    <row r="496" spans="1:7" ht="24.95" customHeight="1" x14ac:dyDescent="0.15">
      <c r="A496" s="11" t="s">
        <v>194</v>
      </c>
      <c r="B496" s="11"/>
      <c r="C496" s="11"/>
      <c r="D496" s="11"/>
      <c r="E496" s="4">
        <f>SUBTOTAL(9,E495:E495)</f>
        <v>1</v>
      </c>
      <c r="F496" s="4" t="s">
        <v>24</v>
      </c>
      <c r="G496" s="4">
        <f>SUBTOTAL(9,G495:G495)</f>
        <v>912438.73</v>
      </c>
    </row>
    <row r="497" spans="1:7" ht="20.100000000000001" customHeight="1" x14ac:dyDescent="0.15">
      <c r="A497" s="1" t="s">
        <v>94</v>
      </c>
      <c r="B497" s="7" t="s">
        <v>303</v>
      </c>
      <c r="C497" s="7"/>
      <c r="D497" s="1"/>
      <c r="E497" s="3">
        <v>1</v>
      </c>
      <c r="F497" s="3">
        <v>2797023.7</v>
      </c>
      <c r="G497" s="3">
        <v>2797023.7</v>
      </c>
    </row>
    <row r="498" spans="1:7" ht="24.95" customHeight="1" x14ac:dyDescent="0.15">
      <c r="A498" s="11" t="s">
        <v>194</v>
      </c>
      <c r="B498" s="11"/>
      <c r="C498" s="11"/>
      <c r="D498" s="11"/>
      <c r="E498" s="4">
        <f>SUBTOTAL(9,E497:E497)</f>
        <v>1</v>
      </c>
      <c r="F498" s="4" t="s">
        <v>24</v>
      </c>
      <c r="G498" s="4">
        <f>SUBTOTAL(9,G497:G497)</f>
        <v>2797023.7</v>
      </c>
    </row>
    <row r="499" spans="1:7" ht="39.950000000000003" customHeight="1" x14ac:dyDescent="0.15">
      <c r="A499" s="1" t="s">
        <v>304</v>
      </c>
      <c r="B499" s="7" t="s">
        <v>305</v>
      </c>
      <c r="C499" s="7"/>
      <c r="D499" s="1"/>
      <c r="E499" s="3">
        <v>1</v>
      </c>
      <c r="F499" s="3">
        <v>127535.25</v>
      </c>
      <c r="G499" s="3">
        <v>127535.25</v>
      </c>
    </row>
    <row r="500" spans="1:7" ht="24.95" customHeight="1" x14ac:dyDescent="0.15">
      <c r="A500" s="11" t="s">
        <v>194</v>
      </c>
      <c r="B500" s="11"/>
      <c r="C500" s="11"/>
      <c r="D500" s="11"/>
      <c r="E500" s="4">
        <f>SUBTOTAL(9,E499:E499)</f>
        <v>1</v>
      </c>
      <c r="F500" s="4" t="s">
        <v>24</v>
      </c>
      <c r="G500" s="4">
        <f>SUBTOTAL(9,G499:G499)</f>
        <v>127535.25</v>
      </c>
    </row>
    <row r="501" spans="1:7" ht="39.950000000000003" customHeight="1" x14ac:dyDescent="0.15">
      <c r="A501" s="1" t="s">
        <v>306</v>
      </c>
      <c r="B501" s="7" t="s">
        <v>307</v>
      </c>
      <c r="C501" s="7"/>
      <c r="D501" s="1"/>
      <c r="E501" s="3">
        <v>1</v>
      </c>
      <c r="F501" s="3">
        <v>160759.96</v>
      </c>
      <c r="G501" s="3">
        <v>160759.96</v>
      </c>
    </row>
    <row r="502" spans="1:7" ht="24.95" customHeight="1" x14ac:dyDescent="0.15">
      <c r="A502" s="11" t="s">
        <v>194</v>
      </c>
      <c r="B502" s="11"/>
      <c r="C502" s="11"/>
      <c r="D502" s="11"/>
      <c r="E502" s="4">
        <f>SUBTOTAL(9,E501:E501)</f>
        <v>1</v>
      </c>
      <c r="F502" s="4" t="s">
        <v>24</v>
      </c>
      <c r="G502" s="4">
        <f>SUBTOTAL(9,G501:G501)</f>
        <v>160759.96</v>
      </c>
    </row>
    <row r="503" spans="1:7" ht="24.95" customHeight="1" x14ac:dyDescent="0.15">
      <c r="A503" s="11" t="s">
        <v>195</v>
      </c>
      <c r="B503" s="11"/>
      <c r="C503" s="11"/>
      <c r="D503" s="11"/>
      <c r="E503" s="11"/>
      <c r="F503" s="11"/>
      <c r="G503" s="4">
        <f>SUBTOTAL(9,G493:G502)</f>
        <v>8861425.0700000003</v>
      </c>
    </row>
    <row r="504" spans="1:7" ht="24.95" customHeight="1" x14ac:dyDescent="0.15"/>
    <row r="505" spans="1:7" ht="20.100000000000001" customHeight="1" x14ac:dyDescent="0.15">
      <c r="A505" s="9" t="s">
        <v>28</v>
      </c>
      <c r="B505" s="9"/>
      <c r="C505" s="10" t="s">
        <v>21</v>
      </c>
      <c r="D505" s="10"/>
      <c r="E505" s="10"/>
      <c r="F505" s="10"/>
      <c r="G505" s="10"/>
    </row>
    <row r="506" spans="1:7" ht="20.100000000000001" customHeight="1" x14ac:dyDescent="0.15">
      <c r="A506" s="9" t="s">
        <v>29</v>
      </c>
      <c r="B506" s="9"/>
      <c r="C506" s="10" t="s">
        <v>308</v>
      </c>
      <c r="D506" s="10"/>
      <c r="E506" s="10"/>
      <c r="F506" s="10"/>
      <c r="G506" s="10"/>
    </row>
    <row r="507" spans="1:7" ht="24.95" customHeight="1" x14ac:dyDescent="0.15">
      <c r="A507" s="9" t="s">
        <v>31</v>
      </c>
      <c r="B507" s="9"/>
      <c r="C507" s="10" t="s">
        <v>25</v>
      </c>
      <c r="D507" s="10"/>
      <c r="E507" s="10"/>
      <c r="F507" s="10"/>
      <c r="G507" s="10"/>
    </row>
    <row r="508" spans="1:7" ht="15" customHeight="1" x14ac:dyDescent="0.15"/>
    <row r="509" spans="1:7" ht="24.95" customHeight="1" x14ac:dyDescent="0.15">
      <c r="A509" s="6" t="s">
        <v>198</v>
      </c>
      <c r="B509" s="6"/>
      <c r="C509" s="6"/>
      <c r="D509" s="6"/>
      <c r="E509" s="6"/>
      <c r="F509" s="6"/>
      <c r="G509" s="6"/>
    </row>
    <row r="510" spans="1:7" ht="15" customHeight="1" x14ac:dyDescent="0.15"/>
    <row r="511" spans="1:7" ht="50.1" customHeight="1" x14ac:dyDescent="0.15">
      <c r="A511" s="1" t="s">
        <v>22</v>
      </c>
      <c r="B511" s="8" t="s">
        <v>149</v>
      </c>
      <c r="C511" s="8"/>
      <c r="D511" s="1" t="s">
        <v>189</v>
      </c>
      <c r="E511" s="1" t="s">
        <v>190</v>
      </c>
      <c r="F511" s="1" t="s">
        <v>191</v>
      </c>
      <c r="G511" s="1" t="s">
        <v>192</v>
      </c>
    </row>
    <row r="512" spans="1:7" ht="15" customHeight="1" x14ac:dyDescent="0.15">
      <c r="A512" s="1">
        <v>1</v>
      </c>
      <c r="B512" s="8">
        <v>2</v>
      </c>
      <c r="C512" s="8"/>
      <c r="D512" s="1">
        <v>3</v>
      </c>
      <c r="E512" s="1">
        <v>4</v>
      </c>
      <c r="F512" s="1">
        <v>5</v>
      </c>
      <c r="G512" s="1">
        <v>6</v>
      </c>
    </row>
    <row r="513" spans="1:7" ht="39.950000000000003" customHeight="1" x14ac:dyDescent="0.15">
      <c r="A513" s="1" t="s">
        <v>309</v>
      </c>
      <c r="B513" s="7" t="s">
        <v>310</v>
      </c>
      <c r="C513" s="7"/>
      <c r="D513" s="1"/>
      <c r="E513" s="3">
        <v>1</v>
      </c>
      <c r="F513" s="3">
        <v>496650</v>
      </c>
      <c r="G513" s="3">
        <v>496650</v>
      </c>
    </row>
    <row r="514" spans="1:7" ht="24.95" customHeight="1" x14ac:dyDescent="0.15">
      <c r="A514" s="11" t="s">
        <v>194</v>
      </c>
      <c r="B514" s="11"/>
      <c r="C514" s="11"/>
      <c r="D514" s="11"/>
      <c r="E514" s="4">
        <f>SUBTOTAL(9,E513:E513)</f>
        <v>1</v>
      </c>
      <c r="F514" s="4" t="s">
        <v>24</v>
      </c>
      <c r="G514" s="4">
        <f>SUBTOTAL(9,G513:G513)</f>
        <v>496650</v>
      </c>
    </row>
    <row r="515" spans="1:7" ht="24.95" customHeight="1" x14ac:dyDescent="0.15">
      <c r="A515" s="11" t="s">
        <v>195</v>
      </c>
      <c r="B515" s="11"/>
      <c r="C515" s="11"/>
      <c r="D515" s="11"/>
      <c r="E515" s="11"/>
      <c r="F515" s="11"/>
      <c r="G515" s="4">
        <f>SUBTOTAL(9,G513:G514)</f>
        <v>496650</v>
      </c>
    </row>
    <row r="516" spans="1:7" ht="24.95" customHeight="1" x14ac:dyDescent="0.15"/>
    <row r="517" spans="1:7" ht="20.100000000000001" customHeight="1" x14ac:dyDescent="0.15">
      <c r="A517" s="9" t="s">
        <v>28</v>
      </c>
      <c r="B517" s="9"/>
      <c r="C517" s="10" t="s">
        <v>21</v>
      </c>
      <c r="D517" s="10"/>
      <c r="E517" s="10"/>
      <c r="F517" s="10"/>
      <c r="G517" s="10"/>
    </row>
    <row r="518" spans="1:7" ht="20.100000000000001" customHeight="1" x14ac:dyDescent="0.15">
      <c r="A518" s="9" t="s">
        <v>29</v>
      </c>
      <c r="B518" s="9"/>
      <c r="C518" s="10" t="s">
        <v>308</v>
      </c>
      <c r="D518" s="10"/>
      <c r="E518" s="10"/>
      <c r="F518" s="10"/>
      <c r="G518" s="10"/>
    </row>
    <row r="519" spans="1:7" ht="24.95" customHeight="1" x14ac:dyDescent="0.15">
      <c r="A519" s="9" t="s">
        <v>31</v>
      </c>
      <c r="B519" s="9"/>
      <c r="C519" s="10" t="s">
        <v>25</v>
      </c>
      <c r="D519" s="10"/>
      <c r="E519" s="10"/>
      <c r="F519" s="10"/>
      <c r="G519" s="10"/>
    </row>
    <row r="520" spans="1:7" ht="15" customHeight="1" x14ac:dyDescent="0.15"/>
    <row r="521" spans="1:7" ht="24.95" customHeight="1" x14ac:dyDescent="0.15">
      <c r="A521" s="6" t="s">
        <v>200</v>
      </c>
      <c r="B521" s="6"/>
      <c r="C521" s="6"/>
      <c r="D521" s="6"/>
      <c r="E521" s="6"/>
      <c r="F521" s="6"/>
      <c r="G521" s="6"/>
    </row>
    <row r="522" spans="1:7" ht="15" customHeight="1" x14ac:dyDescent="0.15"/>
    <row r="523" spans="1:7" ht="50.1" customHeight="1" x14ac:dyDescent="0.15">
      <c r="A523" s="1" t="s">
        <v>22</v>
      </c>
      <c r="B523" s="8" t="s">
        <v>149</v>
      </c>
      <c r="C523" s="8"/>
      <c r="D523" s="1" t="s">
        <v>189</v>
      </c>
      <c r="E523" s="1" t="s">
        <v>190</v>
      </c>
      <c r="F523" s="1" t="s">
        <v>191</v>
      </c>
      <c r="G523" s="1" t="s">
        <v>192</v>
      </c>
    </row>
    <row r="524" spans="1:7" ht="15" customHeight="1" x14ac:dyDescent="0.15">
      <c r="A524" s="1">
        <v>1</v>
      </c>
      <c r="B524" s="8">
        <v>2</v>
      </c>
      <c r="C524" s="8"/>
      <c r="D524" s="1">
        <v>3</v>
      </c>
      <c r="E524" s="1">
        <v>4</v>
      </c>
      <c r="F524" s="1">
        <v>5</v>
      </c>
      <c r="G524" s="1">
        <v>6</v>
      </c>
    </row>
    <row r="525" spans="1:7" ht="20.100000000000001" customHeight="1" x14ac:dyDescent="0.15">
      <c r="A525" s="1" t="s">
        <v>311</v>
      </c>
      <c r="B525" s="7" t="s">
        <v>312</v>
      </c>
      <c r="C525" s="7"/>
      <c r="D525" s="1"/>
      <c r="E525" s="3">
        <v>1</v>
      </c>
      <c r="F525" s="3">
        <v>61504498.909999996</v>
      </c>
      <c r="G525" s="3">
        <v>61504498.909999996</v>
      </c>
    </row>
    <row r="526" spans="1:7" ht="24.95" customHeight="1" x14ac:dyDescent="0.15">
      <c r="A526" s="11" t="s">
        <v>194</v>
      </c>
      <c r="B526" s="11"/>
      <c r="C526" s="11"/>
      <c r="D526" s="11"/>
      <c r="E526" s="4">
        <f>SUBTOTAL(9,E525:E525)</f>
        <v>1</v>
      </c>
      <c r="F526" s="4" t="s">
        <v>24</v>
      </c>
      <c r="G526" s="4">
        <f>SUBTOTAL(9,G525:G525)</f>
        <v>61504498.909999996</v>
      </c>
    </row>
    <row r="527" spans="1:7" ht="24.95" customHeight="1" x14ac:dyDescent="0.15">
      <c r="A527" s="11" t="s">
        <v>195</v>
      </c>
      <c r="B527" s="11"/>
      <c r="C527" s="11"/>
      <c r="D527" s="11"/>
      <c r="E527" s="11"/>
      <c r="F527" s="11"/>
      <c r="G527" s="4">
        <f>SUBTOTAL(9,G525:G526)</f>
        <v>61504498.909999996</v>
      </c>
    </row>
    <row r="528" spans="1:7" ht="24.95" customHeight="1" x14ac:dyDescent="0.15"/>
    <row r="529" spans="1:7" ht="20.100000000000001" customHeight="1" x14ac:dyDescent="0.15">
      <c r="A529" s="9" t="s">
        <v>28</v>
      </c>
      <c r="B529" s="9"/>
      <c r="C529" s="10" t="s">
        <v>18</v>
      </c>
      <c r="D529" s="10"/>
      <c r="E529" s="10"/>
      <c r="F529" s="10"/>
      <c r="G529" s="10"/>
    </row>
    <row r="530" spans="1:7" ht="20.100000000000001" customHeight="1" x14ac:dyDescent="0.15">
      <c r="A530" s="9" t="s">
        <v>29</v>
      </c>
      <c r="B530" s="9"/>
      <c r="C530" s="10" t="s">
        <v>187</v>
      </c>
      <c r="D530" s="10"/>
      <c r="E530" s="10"/>
      <c r="F530" s="10"/>
      <c r="G530" s="10"/>
    </row>
    <row r="531" spans="1:7" ht="24.95" customHeight="1" x14ac:dyDescent="0.15">
      <c r="A531" s="9" t="s">
        <v>31</v>
      </c>
      <c r="B531" s="9"/>
      <c r="C531" s="10" t="s">
        <v>26</v>
      </c>
      <c r="D531" s="10"/>
      <c r="E531" s="10"/>
      <c r="F531" s="10"/>
      <c r="G531" s="10"/>
    </row>
    <row r="532" spans="1:7" ht="15" customHeight="1" x14ac:dyDescent="0.15"/>
    <row r="533" spans="1:7" ht="24.95" customHeight="1" x14ac:dyDescent="0.15">
      <c r="A533" s="6" t="s">
        <v>188</v>
      </c>
      <c r="B533" s="6"/>
      <c r="C533" s="6"/>
      <c r="D533" s="6"/>
      <c r="E533" s="6"/>
      <c r="F533" s="6"/>
      <c r="G533" s="6"/>
    </row>
    <row r="534" spans="1:7" ht="15" customHeight="1" x14ac:dyDescent="0.15"/>
    <row r="535" spans="1:7" ht="50.1" customHeight="1" x14ac:dyDescent="0.15">
      <c r="A535" s="1" t="s">
        <v>22</v>
      </c>
      <c r="B535" s="8" t="s">
        <v>149</v>
      </c>
      <c r="C535" s="8"/>
      <c r="D535" s="1" t="s">
        <v>189</v>
      </c>
      <c r="E535" s="1" t="s">
        <v>190</v>
      </c>
      <c r="F535" s="1" t="s">
        <v>191</v>
      </c>
      <c r="G535" s="1" t="s">
        <v>192</v>
      </c>
    </row>
    <row r="536" spans="1:7" ht="15" customHeight="1" x14ac:dyDescent="0.15">
      <c r="A536" s="1">
        <v>1</v>
      </c>
      <c r="B536" s="8">
        <v>2</v>
      </c>
      <c r="C536" s="8"/>
      <c r="D536" s="1">
        <v>3</v>
      </c>
      <c r="E536" s="1">
        <v>4</v>
      </c>
      <c r="F536" s="1">
        <v>5</v>
      </c>
      <c r="G536" s="1">
        <v>6</v>
      </c>
    </row>
    <row r="537" spans="1:7" ht="20.100000000000001" customHeight="1" x14ac:dyDescent="0.15">
      <c r="A537" s="1" t="s">
        <v>3</v>
      </c>
      <c r="B537" s="7" t="s">
        <v>193</v>
      </c>
      <c r="C537" s="7"/>
      <c r="D537" s="1" t="s">
        <v>2</v>
      </c>
      <c r="E537" s="3">
        <v>1</v>
      </c>
      <c r="F537" s="3">
        <v>17181487.129999999</v>
      </c>
      <c r="G537" s="3">
        <v>17181487.129999999</v>
      </c>
    </row>
    <row r="538" spans="1:7" ht="24.95" customHeight="1" x14ac:dyDescent="0.15">
      <c r="A538" s="11" t="s">
        <v>194</v>
      </c>
      <c r="B538" s="11"/>
      <c r="C538" s="11"/>
      <c r="D538" s="11"/>
      <c r="E538" s="4">
        <f>SUBTOTAL(9,E537:E537)</f>
        <v>1</v>
      </c>
      <c r="F538" s="4" t="s">
        <v>24</v>
      </c>
      <c r="G538" s="4">
        <f>SUBTOTAL(9,G537:G537)</f>
        <v>17181487.129999999</v>
      </c>
    </row>
    <row r="539" spans="1:7" ht="24.95" customHeight="1" x14ac:dyDescent="0.15">
      <c r="A539" s="11" t="s">
        <v>195</v>
      </c>
      <c r="B539" s="11"/>
      <c r="C539" s="11"/>
      <c r="D539" s="11"/>
      <c r="E539" s="11"/>
      <c r="F539" s="11"/>
      <c r="G539" s="4">
        <f>SUBTOTAL(9,G537:G538)</f>
        <v>17181487.129999999</v>
      </c>
    </row>
    <row r="540" spans="1:7" ht="24.95" customHeight="1" x14ac:dyDescent="0.15"/>
    <row r="541" spans="1:7" ht="20.100000000000001" customHeight="1" x14ac:dyDescent="0.15">
      <c r="A541" s="9" t="s">
        <v>28</v>
      </c>
      <c r="B541" s="9"/>
      <c r="C541" s="10" t="s">
        <v>18</v>
      </c>
      <c r="D541" s="10"/>
      <c r="E541" s="10"/>
      <c r="F541" s="10"/>
      <c r="G541" s="10"/>
    </row>
    <row r="542" spans="1:7" ht="20.100000000000001" customHeight="1" x14ac:dyDescent="0.15">
      <c r="A542" s="9" t="s">
        <v>29</v>
      </c>
      <c r="B542" s="9"/>
      <c r="C542" s="10" t="s">
        <v>187</v>
      </c>
      <c r="D542" s="10"/>
      <c r="E542" s="10"/>
      <c r="F542" s="10"/>
      <c r="G542" s="10"/>
    </row>
    <row r="543" spans="1:7" ht="24.95" customHeight="1" x14ac:dyDescent="0.15">
      <c r="A543" s="9" t="s">
        <v>31</v>
      </c>
      <c r="B543" s="9"/>
      <c r="C543" s="10" t="s">
        <v>26</v>
      </c>
      <c r="D543" s="10"/>
      <c r="E543" s="10"/>
      <c r="F543" s="10"/>
      <c r="G543" s="10"/>
    </row>
    <row r="544" spans="1:7" ht="15" customHeight="1" x14ac:dyDescent="0.15"/>
    <row r="545" spans="1:7" ht="24.95" customHeight="1" x14ac:dyDescent="0.15">
      <c r="A545" s="6" t="s">
        <v>196</v>
      </c>
      <c r="B545" s="6"/>
      <c r="C545" s="6"/>
      <c r="D545" s="6"/>
      <c r="E545" s="6"/>
      <c r="F545" s="6"/>
      <c r="G545" s="6"/>
    </row>
    <row r="546" spans="1:7" ht="15" customHeight="1" x14ac:dyDescent="0.15"/>
    <row r="547" spans="1:7" ht="50.1" customHeight="1" x14ac:dyDescent="0.15">
      <c r="A547" s="1" t="s">
        <v>22</v>
      </c>
      <c r="B547" s="8" t="s">
        <v>149</v>
      </c>
      <c r="C547" s="8"/>
      <c r="D547" s="1" t="s">
        <v>189</v>
      </c>
      <c r="E547" s="1" t="s">
        <v>190</v>
      </c>
      <c r="F547" s="1" t="s">
        <v>191</v>
      </c>
      <c r="G547" s="1" t="s">
        <v>192</v>
      </c>
    </row>
    <row r="548" spans="1:7" ht="15" customHeight="1" x14ac:dyDescent="0.15">
      <c r="A548" s="1">
        <v>1</v>
      </c>
      <c r="B548" s="8">
        <v>2</v>
      </c>
      <c r="C548" s="8"/>
      <c r="D548" s="1">
        <v>3</v>
      </c>
      <c r="E548" s="1">
        <v>4</v>
      </c>
      <c r="F548" s="1">
        <v>5</v>
      </c>
      <c r="G548" s="1">
        <v>6</v>
      </c>
    </row>
    <row r="549" spans="1:7" ht="39.950000000000003" customHeight="1" x14ac:dyDescent="0.15">
      <c r="A549" s="1" t="s">
        <v>4</v>
      </c>
      <c r="B549" s="7" t="s">
        <v>197</v>
      </c>
      <c r="C549" s="7"/>
      <c r="D549" s="1" t="s">
        <v>2</v>
      </c>
      <c r="E549" s="3">
        <v>1</v>
      </c>
      <c r="F549" s="3">
        <v>331605.65000000002</v>
      </c>
      <c r="G549" s="3">
        <v>331605.65000000002</v>
      </c>
    </row>
    <row r="550" spans="1:7" ht="24.95" customHeight="1" x14ac:dyDescent="0.15">
      <c r="A550" s="11" t="s">
        <v>194</v>
      </c>
      <c r="B550" s="11"/>
      <c r="C550" s="11"/>
      <c r="D550" s="11"/>
      <c r="E550" s="4">
        <f>SUBTOTAL(9,E549:E549)</f>
        <v>1</v>
      </c>
      <c r="F550" s="4" t="s">
        <v>24</v>
      </c>
      <c r="G550" s="4">
        <f>SUBTOTAL(9,G549:G549)</f>
        <v>331605.65000000002</v>
      </c>
    </row>
    <row r="551" spans="1:7" ht="24.95" customHeight="1" x14ac:dyDescent="0.15">
      <c r="A551" s="11" t="s">
        <v>195</v>
      </c>
      <c r="B551" s="11"/>
      <c r="C551" s="11"/>
      <c r="D551" s="11"/>
      <c r="E551" s="11"/>
      <c r="F551" s="11"/>
      <c r="G551" s="4">
        <f>SUBTOTAL(9,G549:G550)</f>
        <v>331605.65000000002</v>
      </c>
    </row>
    <row r="552" spans="1:7" ht="24.95" customHeight="1" x14ac:dyDescent="0.15"/>
    <row r="553" spans="1:7" ht="20.100000000000001" customHeight="1" x14ac:dyDescent="0.15">
      <c r="A553" s="9" t="s">
        <v>28</v>
      </c>
      <c r="B553" s="9"/>
      <c r="C553" s="10" t="s">
        <v>19</v>
      </c>
      <c r="D553" s="10"/>
      <c r="E553" s="10"/>
      <c r="F553" s="10"/>
      <c r="G553" s="10"/>
    </row>
    <row r="554" spans="1:7" ht="20.100000000000001" customHeight="1" x14ac:dyDescent="0.15">
      <c r="A554" s="9" t="s">
        <v>29</v>
      </c>
      <c r="B554" s="9"/>
      <c r="C554" s="10" t="s">
        <v>143</v>
      </c>
      <c r="D554" s="10"/>
      <c r="E554" s="10"/>
      <c r="F554" s="10"/>
      <c r="G554" s="10"/>
    </row>
    <row r="555" spans="1:7" ht="24.95" customHeight="1" x14ac:dyDescent="0.15">
      <c r="A555" s="9" t="s">
        <v>31</v>
      </c>
      <c r="B555" s="9"/>
      <c r="C555" s="10" t="s">
        <v>26</v>
      </c>
      <c r="D555" s="10"/>
      <c r="E555" s="10"/>
      <c r="F555" s="10"/>
      <c r="G555" s="10"/>
    </row>
    <row r="556" spans="1:7" ht="15" customHeight="1" x14ac:dyDescent="0.15"/>
    <row r="557" spans="1:7" ht="24.95" customHeight="1" x14ac:dyDescent="0.15">
      <c r="A557" s="6" t="s">
        <v>202</v>
      </c>
      <c r="B557" s="6"/>
      <c r="C557" s="6"/>
      <c r="D557" s="6"/>
      <c r="E557" s="6"/>
      <c r="F557" s="6"/>
      <c r="G557" s="6"/>
    </row>
    <row r="558" spans="1:7" ht="15" customHeight="1" x14ac:dyDescent="0.15"/>
    <row r="559" spans="1:7" ht="50.1" customHeight="1" x14ac:dyDescent="0.15">
      <c r="A559" s="1" t="s">
        <v>22</v>
      </c>
      <c r="B559" s="8" t="s">
        <v>149</v>
      </c>
      <c r="C559" s="8"/>
      <c r="D559" s="1" t="s">
        <v>189</v>
      </c>
      <c r="E559" s="1" t="s">
        <v>190</v>
      </c>
      <c r="F559" s="1" t="s">
        <v>191</v>
      </c>
      <c r="G559" s="1" t="s">
        <v>192</v>
      </c>
    </row>
    <row r="560" spans="1:7" ht="15" customHeight="1" x14ac:dyDescent="0.15">
      <c r="A560" s="1">
        <v>1</v>
      </c>
      <c r="B560" s="8">
        <v>2</v>
      </c>
      <c r="C560" s="8"/>
      <c r="D560" s="1">
        <v>3</v>
      </c>
      <c r="E560" s="1">
        <v>4</v>
      </c>
      <c r="F560" s="1">
        <v>5</v>
      </c>
      <c r="G560" s="1">
        <v>6</v>
      </c>
    </row>
    <row r="561" spans="1:7" ht="20.100000000000001" customHeight="1" x14ac:dyDescent="0.15">
      <c r="A561" s="1" t="s">
        <v>23</v>
      </c>
      <c r="B561" s="7" t="s">
        <v>203</v>
      </c>
      <c r="C561" s="7"/>
      <c r="D561" s="1" t="s">
        <v>2</v>
      </c>
      <c r="E561" s="3">
        <v>1</v>
      </c>
      <c r="F561" s="3">
        <v>60000</v>
      </c>
      <c r="G561" s="3">
        <v>60000</v>
      </c>
    </row>
    <row r="562" spans="1:7" ht="24.95" customHeight="1" x14ac:dyDescent="0.15">
      <c r="A562" s="11" t="s">
        <v>194</v>
      </c>
      <c r="B562" s="11"/>
      <c r="C562" s="11"/>
      <c r="D562" s="11"/>
      <c r="E562" s="4">
        <f>SUBTOTAL(9,E561:E561)</f>
        <v>1</v>
      </c>
      <c r="F562" s="4" t="s">
        <v>24</v>
      </c>
      <c r="G562" s="4">
        <f>SUBTOTAL(9,G561:G561)</f>
        <v>60000</v>
      </c>
    </row>
    <row r="563" spans="1:7" ht="24.95" customHeight="1" x14ac:dyDescent="0.15">
      <c r="A563" s="11" t="s">
        <v>195</v>
      </c>
      <c r="B563" s="11"/>
      <c r="C563" s="11"/>
      <c r="D563" s="11"/>
      <c r="E563" s="11"/>
      <c r="F563" s="11"/>
      <c r="G563" s="4">
        <f>SUBTOTAL(9,G561:G562)</f>
        <v>60000</v>
      </c>
    </row>
    <row r="564" spans="1:7" ht="24.95" customHeight="1" x14ac:dyDescent="0.15"/>
    <row r="565" spans="1:7" ht="20.100000000000001" customHeight="1" x14ac:dyDescent="0.15">
      <c r="A565" s="9" t="s">
        <v>28</v>
      </c>
      <c r="B565" s="9"/>
      <c r="C565" s="10" t="s">
        <v>19</v>
      </c>
      <c r="D565" s="10"/>
      <c r="E565" s="10"/>
      <c r="F565" s="10"/>
      <c r="G565" s="10"/>
    </row>
    <row r="566" spans="1:7" ht="20.100000000000001" customHeight="1" x14ac:dyDescent="0.15">
      <c r="A566" s="9" t="s">
        <v>29</v>
      </c>
      <c r="B566" s="9"/>
      <c r="C566" s="10" t="s">
        <v>143</v>
      </c>
      <c r="D566" s="10"/>
      <c r="E566" s="10"/>
      <c r="F566" s="10"/>
      <c r="G566" s="10"/>
    </row>
    <row r="567" spans="1:7" ht="24.95" customHeight="1" x14ac:dyDescent="0.15">
      <c r="A567" s="9" t="s">
        <v>31</v>
      </c>
      <c r="B567" s="9"/>
      <c r="C567" s="10" t="s">
        <v>26</v>
      </c>
      <c r="D567" s="10"/>
      <c r="E567" s="10"/>
      <c r="F567" s="10"/>
      <c r="G567" s="10"/>
    </row>
    <row r="568" spans="1:7" ht="15" customHeight="1" x14ac:dyDescent="0.15"/>
    <row r="569" spans="1:7" ht="24.95" customHeight="1" x14ac:dyDescent="0.15">
      <c r="A569" s="6" t="s">
        <v>204</v>
      </c>
      <c r="B569" s="6"/>
      <c r="C569" s="6"/>
      <c r="D569" s="6"/>
      <c r="E569" s="6"/>
      <c r="F569" s="6"/>
      <c r="G569" s="6"/>
    </row>
    <row r="570" spans="1:7" ht="15" customHeight="1" x14ac:dyDescent="0.15"/>
    <row r="571" spans="1:7" ht="50.1" customHeight="1" x14ac:dyDescent="0.15">
      <c r="A571" s="1" t="s">
        <v>22</v>
      </c>
      <c r="B571" s="8" t="s">
        <v>149</v>
      </c>
      <c r="C571" s="8"/>
      <c r="D571" s="1" t="s">
        <v>189</v>
      </c>
      <c r="E571" s="1" t="s">
        <v>190</v>
      </c>
      <c r="F571" s="1" t="s">
        <v>191</v>
      </c>
      <c r="G571" s="1" t="s">
        <v>192</v>
      </c>
    </row>
    <row r="572" spans="1:7" ht="15" customHeight="1" x14ac:dyDescent="0.15">
      <c r="A572" s="1">
        <v>1</v>
      </c>
      <c r="B572" s="8">
        <v>2</v>
      </c>
      <c r="C572" s="8"/>
      <c r="D572" s="1">
        <v>3</v>
      </c>
      <c r="E572" s="1">
        <v>4</v>
      </c>
      <c r="F572" s="1">
        <v>5</v>
      </c>
      <c r="G572" s="1">
        <v>6</v>
      </c>
    </row>
    <row r="573" spans="1:7" ht="39.950000000000003" customHeight="1" x14ac:dyDescent="0.15">
      <c r="A573" s="1" t="s">
        <v>43</v>
      </c>
      <c r="B573" s="7" t="s">
        <v>205</v>
      </c>
      <c r="C573" s="7"/>
      <c r="D573" s="1" t="s">
        <v>2</v>
      </c>
      <c r="E573" s="3">
        <v>1</v>
      </c>
      <c r="F573" s="3">
        <v>50000</v>
      </c>
      <c r="G573" s="3">
        <v>50000</v>
      </c>
    </row>
    <row r="574" spans="1:7" ht="24.95" customHeight="1" x14ac:dyDescent="0.15">
      <c r="A574" s="11" t="s">
        <v>194</v>
      </c>
      <c r="B574" s="11"/>
      <c r="C574" s="11"/>
      <c r="D574" s="11"/>
      <c r="E574" s="4">
        <f>SUBTOTAL(9,E573:E573)</f>
        <v>1</v>
      </c>
      <c r="F574" s="4" t="s">
        <v>24</v>
      </c>
      <c r="G574" s="4">
        <f>SUBTOTAL(9,G573:G573)</f>
        <v>50000</v>
      </c>
    </row>
    <row r="575" spans="1:7" ht="24.95" customHeight="1" x14ac:dyDescent="0.15">
      <c r="A575" s="11" t="s">
        <v>195</v>
      </c>
      <c r="B575" s="11"/>
      <c r="C575" s="11"/>
      <c r="D575" s="11"/>
      <c r="E575" s="11"/>
      <c r="F575" s="11"/>
      <c r="G575" s="4">
        <f>SUBTOTAL(9,G573:G574)</f>
        <v>50000</v>
      </c>
    </row>
    <row r="576" spans="1:7" ht="24.95" customHeight="1" x14ac:dyDescent="0.15"/>
    <row r="577" spans="1:7" ht="20.100000000000001" customHeight="1" x14ac:dyDescent="0.15">
      <c r="A577" s="9" t="s">
        <v>28</v>
      </c>
      <c r="B577" s="9"/>
      <c r="C577" s="10" t="s">
        <v>19</v>
      </c>
      <c r="D577" s="10"/>
      <c r="E577" s="10"/>
      <c r="F577" s="10"/>
      <c r="G577" s="10"/>
    </row>
    <row r="578" spans="1:7" ht="20.100000000000001" customHeight="1" x14ac:dyDescent="0.15">
      <c r="A578" s="9" t="s">
        <v>29</v>
      </c>
      <c r="B578" s="9"/>
      <c r="C578" s="10" t="s">
        <v>143</v>
      </c>
      <c r="D578" s="10"/>
      <c r="E578" s="10"/>
      <c r="F578" s="10"/>
      <c r="G578" s="10"/>
    </row>
    <row r="579" spans="1:7" ht="24.95" customHeight="1" x14ac:dyDescent="0.15">
      <c r="A579" s="9" t="s">
        <v>31</v>
      </c>
      <c r="B579" s="9"/>
      <c r="C579" s="10" t="s">
        <v>26</v>
      </c>
      <c r="D579" s="10"/>
      <c r="E579" s="10"/>
      <c r="F579" s="10"/>
      <c r="G579" s="10"/>
    </row>
    <row r="580" spans="1:7" ht="15" customHeight="1" x14ac:dyDescent="0.15"/>
    <row r="581" spans="1:7" ht="24.95" customHeight="1" x14ac:dyDescent="0.15">
      <c r="A581" s="6" t="s">
        <v>206</v>
      </c>
      <c r="B581" s="6"/>
      <c r="C581" s="6"/>
      <c r="D581" s="6"/>
      <c r="E581" s="6"/>
      <c r="F581" s="6"/>
      <c r="G581" s="6"/>
    </row>
    <row r="582" spans="1:7" ht="15" customHeight="1" x14ac:dyDescent="0.15"/>
    <row r="583" spans="1:7" ht="50.1" customHeight="1" x14ac:dyDescent="0.15">
      <c r="A583" s="1" t="s">
        <v>22</v>
      </c>
      <c r="B583" s="8" t="s">
        <v>149</v>
      </c>
      <c r="C583" s="8"/>
      <c r="D583" s="1" t="s">
        <v>189</v>
      </c>
      <c r="E583" s="1" t="s">
        <v>190</v>
      </c>
      <c r="F583" s="1" t="s">
        <v>191</v>
      </c>
      <c r="G583" s="1" t="s">
        <v>192</v>
      </c>
    </row>
    <row r="584" spans="1:7" ht="15" customHeight="1" x14ac:dyDescent="0.15">
      <c r="A584" s="1">
        <v>1</v>
      </c>
      <c r="B584" s="8">
        <v>2</v>
      </c>
      <c r="C584" s="8"/>
      <c r="D584" s="1">
        <v>3</v>
      </c>
      <c r="E584" s="1">
        <v>4</v>
      </c>
      <c r="F584" s="1">
        <v>5</v>
      </c>
      <c r="G584" s="1">
        <v>6</v>
      </c>
    </row>
    <row r="585" spans="1:7" ht="39.950000000000003" customHeight="1" x14ac:dyDescent="0.15">
      <c r="A585" s="1" t="s">
        <v>44</v>
      </c>
      <c r="B585" s="7" t="s">
        <v>313</v>
      </c>
      <c r="C585" s="7"/>
      <c r="D585" s="1" t="s">
        <v>2</v>
      </c>
      <c r="E585" s="3">
        <v>1</v>
      </c>
      <c r="F585" s="3">
        <v>29530</v>
      </c>
      <c r="G585" s="3">
        <v>29530</v>
      </c>
    </row>
    <row r="586" spans="1:7" ht="24.95" customHeight="1" x14ac:dyDescent="0.15">
      <c r="A586" s="11" t="s">
        <v>194</v>
      </c>
      <c r="B586" s="11"/>
      <c r="C586" s="11"/>
      <c r="D586" s="11"/>
      <c r="E586" s="4">
        <f>SUBTOTAL(9,E585:E585)</f>
        <v>1</v>
      </c>
      <c r="F586" s="4" t="s">
        <v>24</v>
      </c>
      <c r="G586" s="4">
        <f>SUBTOTAL(9,G585:G585)</f>
        <v>29530</v>
      </c>
    </row>
    <row r="587" spans="1:7" ht="39.950000000000003" customHeight="1" x14ac:dyDescent="0.15">
      <c r="A587" s="1" t="s">
        <v>45</v>
      </c>
      <c r="B587" s="7" t="s">
        <v>314</v>
      </c>
      <c r="C587" s="7"/>
      <c r="D587" s="1" t="s">
        <v>2</v>
      </c>
      <c r="E587" s="3">
        <v>1</v>
      </c>
      <c r="F587" s="3">
        <v>25070</v>
      </c>
      <c r="G587" s="3">
        <v>25070</v>
      </c>
    </row>
    <row r="588" spans="1:7" ht="24.95" customHeight="1" x14ac:dyDescent="0.15">
      <c r="A588" s="11" t="s">
        <v>194</v>
      </c>
      <c r="B588" s="11"/>
      <c r="C588" s="11"/>
      <c r="D588" s="11"/>
      <c r="E588" s="4">
        <f>SUBTOTAL(9,E587:E587)</f>
        <v>1</v>
      </c>
      <c r="F588" s="4" t="s">
        <v>24</v>
      </c>
      <c r="G588" s="4">
        <f>SUBTOTAL(9,G587:G587)</f>
        <v>25070</v>
      </c>
    </row>
    <row r="589" spans="1:7" ht="39.950000000000003" customHeight="1" x14ac:dyDescent="0.15">
      <c r="A589" s="1" t="s">
        <v>46</v>
      </c>
      <c r="B589" s="7" t="s">
        <v>207</v>
      </c>
      <c r="C589" s="7"/>
      <c r="D589" s="1" t="s">
        <v>2</v>
      </c>
      <c r="E589" s="3">
        <v>1</v>
      </c>
      <c r="F589" s="3">
        <v>65400</v>
      </c>
      <c r="G589" s="3">
        <v>65400</v>
      </c>
    </row>
    <row r="590" spans="1:7" ht="24.95" customHeight="1" x14ac:dyDescent="0.15">
      <c r="A590" s="11" t="s">
        <v>194</v>
      </c>
      <c r="B590" s="11"/>
      <c r="C590" s="11"/>
      <c r="D590" s="11"/>
      <c r="E590" s="4">
        <f>SUBTOTAL(9,E589:E589)</f>
        <v>1</v>
      </c>
      <c r="F590" s="4" t="s">
        <v>24</v>
      </c>
      <c r="G590" s="4">
        <f>SUBTOTAL(9,G589:G589)</f>
        <v>65400</v>
      </c>
    </row>
    <row r="591" spans="1:7" ht="24.95" customHeight="1" x14ac:dyDescent="0.15">
      <c r="A591" s="11" t="s">
        <v>195</v>
      </c>
      <c r="B591" s="11"/>
      <c r="C591" s="11"/>
      <c r="D591" s="11"/>
      <c r="E591" s="11"/>
      <c r="F591" s="11"/>
      <c r="G591" s="4">
        <f>SUBTOTAL(9,G585:G590)</f>
        <v>120000</v>
      </c>
    </row>
    <row r="592" spans="1:7" ht="24.95" customHeight="1" x14ac:dyDescent="0.15"/>
    <row r="593" spans="1:7" ht="20.100000000000001" customHeight="1" x14ac:dyDescent="0.15">
      <c r="A593" s="9" t="s">
        <v>28</v>
      </c>
      <c r="B593" s="9"/>
      <c r="C593" s="10" t="s">
        <v>19</v>
      </c>
      <c r="D593" s="10"/>
      <c r="E593" s="10"/>
      <c r="F593" s="10"/>
      <c r="G593" s="10"/>
    </row>
    <row r="594" spans="1:7" ht="20.100000000000001" customHeight="1" x14ac:dyDescent="0.15">
      <c r="A594" s="9" t="s">
        <v>29</v>
      </c>
      <c r="B594" s="9"/>
      <c r="C594" s="10" t="s">
        <v>143</v>
      </c>
      <c r="D594" s="10"/>
      <c r="E594" s="10"/>
      <c r="F594" s="10"/>
      <c r="G594" s="10"/>
    </row>
    <row r="595" spans="1:7" ht="24.95" customHeight="1" x14ac:dyDescent="0.15">
      <c r="A595" s="9" t="s">
        <v>31</v>
      </c>
      <c r="B595" s="9"/>
      <c r="C595" s="10" t="s">
        <v>26</v>
      </c>
      <c r="D595" s="10"/>
      <c r="E595" s="10"/>
      <c r="F595" s="10"/>
      <c r="G595" s="10"/>
    </row>
    <row r="596" spans="1:7" ht="15" customHeight="1" x14ac:dyDescent="0.15"/>
    <row r="597" spans="1:7" ht="24.95" customHeight="1" x14ac:dyDescent="0.15">
      <c r="A597" s="6" t="s">
        <v>188</v>
      </c>
      <c r="B597" s="6"/>
      <c r="C597" s="6"/>
      <c r="D597" s="6"/>
      <c r="E597" s="6"/>
      <c r="F597" s="6"/>
      <c r="G597" s="6"/>
    </row>
    <row r="598" spans="1:7" ht="15" customHeight="1" x14ac:dyDescent="0.15"/>
    <row r="599" spans="1:7" ht="50.1" customHeight="1" x14ac:dyDescent="0.15">
      <c r="A599" s="1" t="s">
        <v>22</v>
      </c>
      <c r="B599" s="8" t="s">
        <v>149</v>
      </c>
      <c r="C599" s="8"/>
      <c r="D599" s="1" t="s">
        <v>189</v>
      </c>
      <c r="E599" s="1" t="s">
        <v>190</v>
      </c>
      <c r="F599" s="1" t="s">
        <v>191</v>
      </c>
      <c r="G599" s="1" t="s">
        <v>192</v>
      </c>
    </row>
    <row r="600" spans="1:7" ht="15" customHeight="1" x14ac:dyDescent="0.15">
      <c r="A600" s="1">
        <v>1</v>
      </c>
      <c r="B600" s="8">
        <v>2</v>
      </c>
      <c r="C600" s="8"/>
      <c r="D600" s="1">
        <v>3</v>
      </c>
      <c r="E600" s="1">
        <v>4</v>
      </c>
      <c r="F600" s="1">
        <v>5</v>
      </c>
      <c r="G600" s="1">
        <v>6</v>
      </c>
    </row>
    <row r="601" spans="1:7" ht="39.950000000000003" customHeight="1" x14ac:dyDescent="0.15">
      <c r="A601" s="1" t="s">
        <v>50</v>
      </c>
      <c r="B601" s="7" t="s">
        <v>208</v>
      </c>
      <c r="C601" s="7"/>
      <c r="D601" s="1" t="s">
        <v>2</v>
      </c>
      <c r="E601" s="3">
        <v>1</v>
      </c>
      <c r="F601" s="3">
        <v>100000</v>
      </c>
      <c r="G601" s="3">
        <v>100000</v>
      </c>
    </row>
    <row r="602" spans="1:7" ht="24.95" customHeight="1" x14ac:dyDescent="0.15">
      <c r="A602" s="11" t="s">
        <v>194</v>
      </c>
      <c r="B602" s="11"/>
      <c r="C602" s="11"/>
      <c r="D602" s="11"/>
      <c r="E602" s="4">
        <f>SUBTOTAL(9,E601:E601)</f>
        <v>1</v>
      </c>
      <c r="F602" s="4" t="s">
        <v>24</v>
      </c>
      <c r="G602" s="4">
        <f>SUBTOTAL(9,G601:G601)</f>
        <v>100000</v>
      </c>
    </row>
    <row r="603" spans="1:7" ht="24.95" customHeight="1" x14ac:dyDescent="0.15">
      <c r="A603" s="11" t="s">
        <v>195</v>
      </c>
      <c r="B603" s="11"/>
      <c r="C603" s="11"/>
      <c r="D603" s="11"/>
      <c r="E603" s="11"/>
      <c r="F603" s="11"/>
      <c r="G603" s="4">
        <f>SUBTOTAL(9,G601:G602)</f>
        <v>100000</v>
      </c>
    </row>
    <row r="604" spans="1:7" ht="24.95" customHeight="1" x14ac:dyDescent="0.15"/>
    <row r="605" spans="1:7" ht="20.100000000000001" customHeight="1" x14ac:dyDescent="0.15">
      <c r="A605" s="9" t="s">
        <v>28</v>
      </c>
      <c r="B605" s="9"/>
      <c r="C605" s="10" t="s">
        <v>19</v>
      </c>
      <c r="D605" s="10"/>
      <c r="E605" s="10"/>
      <c r="F605" s="10"/>
      <c r="G605" s="10"/>
    </row>
    <row r="606" spans="1:7" ht="20.100000000000001" customHeight="1" x14ac:dyDescent="0.15">
      <c r="A606" s="9" t="s">
        <v>29</v>
      </c>
      <c r="B606" s="9"/>
      <c r="C606" s="10" t="s">
        <v>143</v>
      </c>
      <c r="D606" s="10"/>
      <c r="E606" s="10"/>
      <c r="F606" s="10"/>
      <c r="G606" s="10"/>
    </row>
    <row r="607" spans="1:7" ht="24.95" customHeight="1" x14ac:dyDescent="0.15">
      <c r="A607" s="9" t="s">
        <v>31</v>
      </c>
      <c r="B607" s="9"/>
      <c r="C607" s="10" t="s">
        <v>26</v>
      </c>
      <c r="D607" s="10"/>
      <c r="E607" s="10"/>
      <c r="F607" s="10"/>
      <c r="G607" s="10"/>
    </row>
    <row r="608" spans="1:7" ht="15" customHeight="1" x14ac:dyDescent="0.15"/>
    <row r="609" spans="1:7" ht="24.95" customHeight="1" x14ac:dyDescent="0.15">
      <c r="A609" s="6" t="s">
        <v>196</v>
      </c>
      <c r="B609" s="6"/>
      <c r="C609" s="6"/>
      <c r="D609" s="6"/>
      <c r="E609" s="6"/>
      <c r="F609" s="6"/>
      <c r="G609" s="6"/>
    </row>
    <row r="610" spans="1:7" ht="15" customHeight="1" x14ac:dyDescent="0.15"/>
    <row r="611" spans="1:7" ht="50.1" customHeight="1" x14ac:dyDescent="0.15">
      <c r="A611" s="1" t="s">
        <v>22</v>
      </c>
      <c r="B611" s="8" t="s">
        <v>149</v>
      </c>
      <c r="C611" s="8"/>
      <c r="D611" s="1" t="s">
        <v>189</v>
      </c>
      <c r="E611" s="1" t="s">
        <v>190</v>
      </c>
      <c r="F611" s="1" t="s">
        <v>191</v>
      </c>
      <c r="G611" s="1" t="s">
        <v>192</v>
      </c>
    </row>
    <row r="612" spans="1:7" ht="15" customHeight="1" x14ac:dyDescent="0.15">
      <c r="A612" s="1">
        <v>1</v>
      </c>
      <c r="B612" s="8">
        <v>2</v>
      </c>
      <c r="C612" s="8"/>
      <c r="D612" s="1">
        <v>3</v>
      </c>
      <c r="E612" s="1">
        <v>4</v>
      </c>
      <c r="F612" s="1">
        <v>5</v>
      </c>
      <c r="G612" s="1">
        <v>6</v>
      </c>
    </row>
    <row r="613" spans="1:7" ht="20.100000000000001" customHeight="1" x14ac:dyDescent="0.15">
      <c r="A613" s="1" t="s">
        <v>51</v>
      </c>
      <c r="B613" s="7" t="s">
        <v>209</v>
      </c>
      <c r="C613" s="7"/>
      <c r="D613" s="1" t="s">
        <v>2</v>
      </c>
      <c r="E613" s="3">
        <v>1</v>
      </c>
      <c r="F613" s="3">
        <v>500000</v>
      </c>
      <c r="G613" s="3">
        <v>500000</v>
      </c>
    </row>
    <row r="614" spans="1:7" ht="24.95" customHeight="1" x14ac:dyDescent="0.15">
      <c r="A614" s="11" t="s">
        <v>194</v>
      </c>
      <c r="B614" s="11"/>
      <c r="C614" s="11"/>
      <c r="D614" s="11"/>
      <c r="E614" s="4">
        <f>SUBTOTAL(9,E613:E613)</f>
        <v>1</v>
      </c>
      <c r="F614" s="4" t="s">
        <v>24</v>
      </c>
      <c r="G614" s="4">
        <f>SUBTOTAL(9,G613:G613)</f>
        <v>500000</v>
      </c>
    </row>
    <row r="615" spans="1:7" ht="24.95" customHeight="1" x14ac:dyDescent="0.15">
      <c r="A615" s="11" t="s">
        <v>195</v>
      </c>
      <c r="B615" s="11"/>
      <c r="C615" s="11"/>
      <c r="D615" s="11"/>
      <c r="E615" s="11"/>
      <c r="F615" s="11"/>
      <c r="G615" s="4">
        <f>SUBTOTAL(9,G613:G614)</f>
        <v>500000</v>
      </c>
    </row>
    <row r="616" spans="1:7" ht="24.95" customHeight="1" x14ac:dyDescent="0.15"/>
    <row r="617" spans="1:7" ht="20.100000000000001" customHeight="1" x14ac:dyDescent="0.15">
      <c r="A617" s="9" t="s">
        <v>28</v>
      </c>
      <c r="B617" s="9"/>
      <c r="C617" s="10" t="s">
        <v>19</v>
      </c>
      <c r="D617" s="10"/>
      <c r="E617" s="10"/>
      <c r="F617" s="10"/>
      <c r="G617" s="10"/>
    </row>
    <row r="618" spans="1:7" ht="20.100000000000001" customHeight="1" x14ac:dyDescent="0.15">
      <c r="A618" s="9" t="s">
        <v>29</v>
      </c>
      <c r="B618" s="9"/>
      <c r="C618" s="10" t="s">
        <v>143</v>
      </c>
      <c r="D618" s="10"/>
      <c r="E618" s="10"/>
      <c r="F618" s="10"/>
      <c r="G618" s="10"/>
    </row>
    <row r="619" spans="1:7" ht="24.95" customHeight="1" x14ac:dyDescent="0.15">
      <c r="A619" s="9" t="s">
        <v>31</v>
      </c>
      <c r="B619" s="9"/>
      <c r="C619" s="10" t="s">
        <v>26</v>
      </c>
      <c r="D619" s="10"/>
      <c r="E619" s="10"/>
      <c r="F619" s="10"/>
      <c r="G619" s="10"/>
    </row>
    <row r="620" spans="1:7" ht="15" customHeight="1" x14ac:dyDescent="0.15"/>
    <row r="621" spans="1:7" ht="24.95" customHeight="1" x14ac:dyDescent="0.15">
      <c r="A621" s="6" t="s">
        <v>200</v>
      </c>
      <c r="B621" s="6"/>
      <c r="C621" s="6"/>
      <c r="D621" s="6"/>
      <c r="E621" s="6"/>
      <c r="F621" s="6"/>
      <c r="G621" s="6"/>
    </row>
    <row r="622" spans="1:7" ht="15" customHeight="1" x14ac:dyDescent="0.15"/>
    <row r="623" spans="1:7" ht="50.1" customHeight="1" x14ac:dyDescent="0.15">
      <c r="A623" s="1" t="s">
        <v>22</v>
      </c>
      <c r="B623" s="8" t="s">
        <v>149</v>
      </c>
      <c r="C623" s="8"/>
      <c r="D623" s="1" t="s">
        <v>189</v>
      </c>
      <c r="E623" s="1" t="s">
        <v>190</v>
      </c>
      <c r="F623" s="1" t="s">
        <v>191</v>
      </c>
      <c r="G623" s="1" t="s">
        <v>192</v>
      </c>
    </row>
    <row r="624" spans="1:7" ht="15" customHeight="1" x14ac:dyDescent="0.15">
      <c r="A624" s="1">
        <v>1</v>
      </c>
      <c r="B624" s="8">
        <v>2</v>
      </c>
      <c r="C624" s="8"/>
      <c r="D624" s="1">
        <v>3</v>
      </c>
      <c r="E624" s="1">
        <v>4</v>
      </c>
      <c r="F624" s="1">
        <v>5</v>
      </c>
      <c r="G624" s="1">
        <v>6</v>
      </c>
    </row>
    <row r="625" spans="1:7" ht="39.950000000000003" customHeight="1" x14ac:dyDescent="0.15">
      <c r="A625" s="1" t="s">
        <v>62</v>
      </c>
      <c r="B625" s="7" t="s">
        <v>215</v>
      </c>
      <c r="C625" s="7"/>
      <c r="D625" s="1" t="s">
        <v>2</v>
      </c>
      <c r="E625" s="3">
        <v>1</v>
      </c>
      <c r="F625" s="3">
        <v>1300000</v>
      </c>
      <c r="G625" s="3">
        <v>1300000</v>
      </c>
    </row>
    <row r="626" spans="1:7" ht="24.95" customHeight="1" x14ac:dyDescent="0.15">
      <c r="A626" s="11" t="s">
        <v>194</v>
      </c>
      <c r="B626" s="11"/>
      <c r="C626" s="11"/>
      <c r="D626" s="11"/>
      <c r="E626" s="4">
        <f>SUBTOTAL(9,E625:E625)</f>
        <v>1</v>
      </c>
      <c r="F626" s="4" t="s">
        <v>24</v>
      </c>
      <c r="G626" s="4">
        <f>SUBTOTAL(9,G625:G625)</f>
        <v>1300000</v>
      </c>
    </row>
    <row r="627" spans="1:7" ht="24.95" customHeight="1" x14ac:dyDescent="0.15">
      <c r="A627" s="11" t="s">
        <v>195</v>
      </c>
      <c r="B627" s="11"/>
      <c r="C627" s="11"/>
      <c r="D627" s="11"/>
      <c r="E627" s="11"/>
      <c r="F627" s="11"/>
      <c r="G627" s="4">
        <f>SUBTOTAL(9,G625:G626)</f>
        <v>1300000</v>
      </c>
    </row>
    <row r="628" spans="1:7" ht="24.95" customHeight="1" x14ac:dyDescent="0.15"/>
    <row r="629" spans="1:7" ht="20.100000000000001" customHeight="1" x14ac:dyDescent="0.15">
      <c r="A629" s="9" t="s">
        <v>28</v>
      </c>
      <c r="B629" s="9"/>
      <c r="C629" s="10" t="s">
        <v>19</v>
      </c>
      <c r="D629" s="10"/>
      <c r="E629" s="10"/>
      <c r="F629" s="10"/>
      <c r="G629" s="10"/>
    </row>
    <row r="630" spans="1:7" ht="20.100000000000001" customHeight="1" x14ac:dyDescent="0.15">
      <c r="A630" s="9" t="s">
        <v>29</v>
      </c>
      <c r="B630" s="9"/>
      <c r="C630" s="10" t="s">
        <v>143</v>
      </c>
      <c r="D630" s="10"/>
      <c r="E630" s="10"/>
      <c r="F630" s="10"/>
      <c r="G630" s="10"/>
    </row>
    <row r="631" spans="1:7" ht="24.95" customHeight="1" x14ac:dyDescent="0.15">
      <c r="A631" s="9" t="s">
        <v>31</v>
      </c>
      <c r="B631" s="9"/>
      <c r="C631" s="10" t="s">
        <v>26</v>
      </c>
      <c r="D631" s="10"/>
      <c r="E631" s="10"/>
      <c r="F631" s="10"/>
      <c r="G631" s="10"/>
    </row>
    <row r="632" spans="1:7" ht="15" customHeight="1" x14ac:dyDescent="0.15"/>
    <row r="633" spans="1:7" ht="24.95" customHeight="1" x14ac:dyDescent="0.15">
      <c r="A633" s="6" t="s">
        <v>216</v>
      </c>
      <c r="B633" s="6"/>
      <c r="C633" s="6"/>
      <c r="D633" s="6"/>
      <c r="E633" s="6"/>
      <c r="F633" s="6"/>
      <c r="G633" s="6"/>
    </row>
    <row r="634" spans="1:7" ht="15" customHeight="1" x14ac:dyDescent="0.15"/>
    <row r="635" spans="1:7" ht="50.1" customHeight="1" x14ac:dyDescent="0.15">
      <c r="A635" s="1" t="s">
        <v>22</v>
      </c>
      <c r="B635" s="8" t="s">
        <v>149</v>
      </c>
      <c r="C635" s="8"/>
      <c r="D635" s="1" t="s">
        <v>189</v>
      </c>
      <c r="E635" s="1" t="s">
        <v>190</v>
      </c>
      <c r="F635" s="1" t="s">
        <v>191</v>
      </c>
      <c r="G635" s="1" t="s">
        <v>192</v>
      </c>
    </row>
    <row r="636" spans="1:7" ht="15" customHeight="1" x14ac:dyDescent="0.15">
      <c r="A636" s="1">
        <v>1</v>
      </c>
      <c r="B636" s="8">
        <v>2</v>
      </c>
      <c r="C636" s="8"/>
      <c r="D636" s="1">
        <v>3</v>
      </c>
      <c r="E636" s="1">
        <v>4</v>
      </c>
      <c r="F636" s="1">
        <v>5</v>
      </c>
      <c r="G636" s="1">
        <v>6</v>
      </c>
    </row>
    <row r="637" spans="1:7" ht="20.100000000000001" customHeight="1" x14ac:dyDescent="0.15">
      <c r="A637" s="1" t="s">
        <v>217</v>
      </c>
      <c r="B637" s="7" t="s">
        <v>218</v>
      </c>
      <c r="C637" s="7"/>
      <c r="D637" s="1" t="s">
        <v>2</v>
      </c>
      <c r="E637" s="3">
        <v>1</v>
      </c>
      <c r="F637" s="3">
        <v>80000</v>
      </c>
      <c r="G637" s="3">
        <v>80000</v>
      </c>
    </row>
    <row r="638" spans="1:7" ht="24.95" customHeight="1" x14ac:dyDescent="0.15">
      <c r="A638" s="11" t="s">
        <v>194</v>
      </c>
      <c r="B638" s="11"/>
      <c r="C638" s="11"/>
      <c r="D638" s="11"/>
      <c r="E638" s="4">
        <f>SUBTOTAL(9,E637:E637)</f>
        <v>1</v>
      </c>
      <c r="F638" s="4" t="s">
        <v>24</v>
      </c>
      <c r="G638" s="4">
        <f>SUBTOTAL(9,G637:G637)</f>
        <v>80000</v>
      </c>
    </row>
    <row r="639" spans="1:7" ht="24.95" customHeight="1" x14ac:dyDescent="0.15">
      <c r="A639" s="11" t="s">
        <v>195</v>
      </c>
      <c r="B639" s="11"/>
      <c r="C639" s="11"/>
      <c r="D639" s="11"/>
      <c r="E639" s="11"/>
      <c r="F639" s="11"/>
      <c r="G639" s="4">
        <f>SUBTOTAL(9,G637:G638)</f>
        <v>80000</v>
      </c>
    </row>
    <row r="640" spans="1:7" ht="24.95" customHeight="1" x14ac:dyDescent="0.15"/>
    <row r="641" spans="1:7" ht="20.100000000000001" customHeight="1" x14ac:dyDescent="0.15">
      <c r="A641" s="9" t="s">
        <v>28</v>
      </c>
      <c r="B641" s="9"/>
      <c r="C641" s="10" t="s">
        <v>19</v>
      </c>
      <c r="D641" s="10"/>
      <c r="E641" s="10"/>
      <c r="F641" s="10"/>
      <c r="G641" s="10"/>
    </row>
    <row r="642" spans="1:7" ht="20.100000000000001" customHeight="1" x14ac:dyDescent="0.15">
      <c r="A642" s="9" t="s">
        <v>29</v>
      </c>
      <c r="B642" s="9"/>
      <c r="C642" s="10" t="s">
        <v>143</v>
      </c>
      <c r="D642" s="10"/>
      <c r="E642" s="10"/>
      <c r="F642" s="10"/>
      <c r="G642" s="10"/>
    </row>
    <row r="643" spans="1:7" ht="24.95" customHeight="1" x14ac:dyDescent="0.15">
      <c r="A643" s="9" t="s">
        <v>31</v>
      </c>
      <c r="B643" s="9"/>
      <c r="C643" s="10" t="s">
        <v>26</v>
      </c>
      <c r="D643" s="10"/>
      <c r="E643" s="10"/>
      <c r="F643" s="10"/>
      <c r="G643" s="10"/>
    </row>
    <row r="644" spans="1:7" ht="15" customHeight="1" x14ac:dyDescent="0.15"/>
    <row r="645" spans="1:7" ht="24.95" customHeight="1" x14ac:dyDescent="0.15">
      <c r="A645" s="6" t="s">
        <v>219</v>
      </c>
      <c r="B645" s="6"/>
      <c r="C645" s="6"/>
      <c r="D645" s="6"/>
      <c r="E645" s="6"/>
      <c r="F645" s="6"/>
      <c r="G645" s="6"/>
    </row>
    <row r="646" spans="1:7" ht="15" customHeight="1" x14ac:dyDescent="0.15"/>
    <row r="647" spans="1:7" ht="50.1" customHeight="1" x14ac:dyDescent="0.15">
      <c r="A647" s="1" t="s">
        <v>22</v>
      </c>
      <c r="B647" s="8" t="s">
        <v>149</v>
      </c>
      <c r="C647" s="8"/>
      <c r="D647" s="1" t="s">
        <v>189</v>
      </c>
      <c r="E647" s="1" t="s">
        <v>190</v>
      </c>
      <c r="F647" s="1" t="s">
        <v>191</v>
      </c>
      <c r="G647" s="1" t="s">
        <v>192</v>
      </c>
    </row>
    <row r="648" spans="1:7" ht="15" customHeight="1" x14ac:dyDescent="0.15">
      <c r="A648" s="1">
        <v>1</v>
      </c>
      <c r="B648" s="8">
        <v>2</v>
      </c>
      <c r="C648" s="8"/>
      <c r="D648" s="1">
        <v>3</v>
      </c>
      <c r="E648" s="1">
        <v>4</v>
      </c>
      <c r="F648" s="1">
        <v>5</v>
      </c>
      <c r="G648" s="1">
        <v>6</v>
      </c>
    </row>
    <row r="649" spans="1:7" ht="39.950000000000003" customHeight="1" x14ac:dyDescent="0.15">
      <c r="A649" s="1" t="s">
        <v>66</v>
      </c>
      <c r="B649" s="7" t="s">
        <v>220</v>
      </c>
      <c r="C649" s="7"/>
      <c r="D649" s="1" t="s">
        <v>2</v>
      </c>
      <c r="E649" s="3">
        <v>1</v>
      </c>
      <c r="F649" s="3">
        <v>50000</v>
      </c>
      <c r="G649" s="3">
        <v>50000</v>
      </c>
    </row>
    <row r="650" spans="1:7" ht="24.95" customHeight="1" x14ac:dyDescent="0.15">
      <c r="A650" s="11" t="s">
        <v>194</v>
      </c>
      <c r="B650" s="11"/>
      <c r="C650" s="11"/>
      <c r="D650" s="11"/>
      <c r="E650" s="4">
        <f>SUBTOTAL(9,E649:E649)</f>
        <v>1</v>
      </c>
      <c r="F650" s="4" t="s">
        <v>24</v>
      </c>
      <c r="G650" s="4">
        <f>SUBTOTAL(9,G649:G649)</f>
        <v>50000</v>
      </c>
    </row>
    <row r="651" spans="1:7" ht="24.95" customHeight="1" x14ac:dyDescent="0.15">
      <c r="A651" s="11" t="s">
        <v>195</v>
      </c>
      <c r="B651" s="11"/>
      <c r="C651" s="11"/>
      <c r="D651" s="11"/>
      <c r="E651" s="11"/>
      <c r="F651" s="11"/>
      <c r="G651" s="4">
        <f>SUBTOTAL(9,G649:G650)</f>
        <v>50000</v>
      </c>
    </row>
    <row r="652" spans="1:7" ht="24.95" customHeight="1" x14ac:dyDescent="0.15"/>
    <row r="653" spans="1:7" ht="20.100000000000001" customHeight="1" x14ac:dyDescent="0.15">
      <c r="A653" s="9" t="s">
        <v>28</v>
      </c>
      <c r="B653" s="9"/>
      <c r="C653" s="10" t="s">
        <v>19</v>
      </c>
      <c r="D653" s="10"/>
      <c r="E653" s="10"/>
      <c r="F653" s="10"/>
      <c r="G653" s="10"/>
    </row>
    <row r="654" spans="1:7" ht="20.100000000000001" customHeight="1" x14ac:dyDescent="0.15">
      <c r="A654" s="9" t="s">
        <v>29</v>
      </c>
      <c r="B654" s="9"/>
      <c r="C654" s="10" t="s">
        <v>143</v>
      </c>
      <c r="D654" s="10"/>
      <c r="E654" s="10"/>
      <c r="F654" s="10"/>
      <c r="G654" s="10"/>
    </row>
    <row r="655" spans="1:7" ht="24.95" customHeight="1" x14ac:dyDescent="0.15">
      <c r="A655" s="9" t="s">
        <v>31</v>
      </c>
      <c r="B655" s="9"/>
      <c r="C655" s="10" t="s">
        <v>26</v>
      </c>
      <c r="D655" s="10"/>
      <c r="E655" s="10"/>
      <c r="F655" s="10"/>
      <c r="G655" s="10"/>
    </row>
    <row r="656" spans="1:7" ht="15" customHeight="1" x14ac:dyDescent="0.15"/>
    <row r="657" spans="1:7" ht="24.95" customHeight="1" x14ac:dyDescent="0.15">
      <c r="A657" s="6" t="s">
        <v>221</v>
      </c>
      <c r="B657" s="6"/>
      <c r="C657" s="6"/>
      <c r="D657" s="6"/>
      <c r="E657" s="6"/>
      <c r="F657" s="6"/>
      <c r="G657" s="6"/>
    </row>
    <row r="658" spans="1:7" ht="15" customHeight="1" x14ac:dyDescent="0.15"/>
    <row r="659" spans="1:7" ht="50.1" customHeight="1" x14ac:dyDescent="0.15">
      <c r="A659" s="1" t="s">
        <v>22</v>
      </c>
      <c r="B659" s="8" t="s">
        <v>149</v>
      </c>
      <c r="C659" s="8"/>
      <c r="D659" s="1" t="s">
        <v>189</v>
      </c>
      <c r="E659" s="1" t="s">
        <v>190</v>
      </c>
      <c r="F659" s="1" t="s">
        <v>191</v>
      </c>
      <c r="G659" s="1" t="s">
        <v>192</v>
      </c>
    </row>
    <row r="660" spans="1:7" ht="15" customHeight="1" x14ac:dyDescent="0.15">
      <c r="A660" s="1">
        <v>1</v>
      </c>
      <c r="B660" s="8">
        <v>2</v>
      </c>
      <c r="C660" s="8"/>
      <c r="D660" s="1">
        <v>3</v>
      </c>
      <c r="E660" s="1">
        <v>4</v>
      </c>
      <c r="F660" s="1">
        <v>5</v>
      </c>
      <c r="G660" s="1">
        <v>6</v>
      </c>
    </row>
    <row r="661" spans="1:7" ht="39.950000000000003" customHeight="1" x14ac:dyDescent="0.15">
      <c r="A661" s="1" t="s">
        <v>169</v>
      </c>
      <c r="B661" s="7" t="s">
        <v>222</v>
      </c>
      <c r="C661" s="7"/>
      <c r="D661" s="1" t="s">
        <v>2</v>
      </c>
      <c r="E661" s="3">
        <v>1</v>
      </c>
      <c r="F661" s="3">
        <v>50000</v>
      </c>
      <c r="G661" s="3">
        <v>50000</v>
      </c>
    </row>
    <row r="662" spans="1:7" ht="24.95" customHeight="1" x14ac:dyDescent="0.15">
      <c r="A662" s="11" t="s">
        <v>194</v>
      </c>
      <c r="B662" s="11"/>
      <c r="C662" s="11"/>
      <c r="D662" s="11"/>
      <c r="E662" s="4">
        <f>SUBTOTAL(9,E661:E661)</f>
        <v>1</v>
      </c>
      <c r="F662" s="4" t="s">
        <v>24</v>
      </c>
      <c r="G662" s="4">
        <f>SUBTOTAL(9,G661:G661)</f>
        <v>50000</v>
      </c>
    </row>
    <row r="663" spans="1:7" ht="24.95" customHeight="1" x14ac:dyDescent="0.15">
      <c r="A663" s="11" t="s">
        <v>195</v>
      </c>
      <c r="B663" s="11"/>
      <c r="C663" s="11"/>
      <c r="D663" s="11"/>
      <c r="E663" s="11"/>
      <c r="F663" s="11"/>
      <c r="G663" s="4">
        <f>SUBTOTAL(9,G661:G662)</f>
        <v>50000</v>
      </c>
    </row>
    <row r="664" spans="1:7" ht="24.95" customHeight="1" x14ac:dyDescent="0.15"/>
    <row r="665" spans="1:7" ht="20.100000000000001" customHeight="1" x14ac:dyDescent="0.15">
      <c r="A665" s="9" t="s">
        <v>28</v>
      </c>
      <c r="B665" s="9"/>
      <c r="C665" s="10" t="s">
        <v>19</v>
      </c>
      <c r="D665" s="10"/>
      <c r="E665" s="10"/>
      <c r="F665" s="10"/>
      <c r="G665" s="10"/>
    </row>
    <row r="666" spans="1:7" ht="20.100000000000001" customHeight="1" x14ac:dyDescent="0.15">
      <c r="A666" s="9" t="s">
        <v>29</v>
      </c>
      <c r="B666" s="9"/>
      <c r="C666" s="10" t="s">
        <v>143</v>
      </c>
      <c r="D666" s="10"/>
      <c r="E666" s="10"/>
      <c r="F666" s="10"/>
      <c r="G666" s="10"/>
    </row>
    <row r="667" spans="1:7" ht="24.95" customHeight="1" x14ac:dyDescent="0.15">
      <c r="A667" s="9" t="s">
        <v>31</v>
      </c>
      <c r="B667" s="9"/>
      <c r="C667" s="10" t="s">
        <v>26</v>
      </c>
      <c r="D667" s="10"/>
      <c r="E667" s="10"/>
      <c r="F667" s="10"/>
      <c r="G667" s="10"/>
    </row>
    <row r="668" spans="1:7" ht="15" customHeight="1" x14ac:dyDescent="0.15"/>
    <row r="669" spans="1:7" ht="24.95" customHeight="1" x14ac:dyDescent="0.15">
      <c r="A669" s="6" t="s">
        <v>223</v>
      </c>
      <c r="B669" s="6"/>
      <c r="C669" s="6"/>
      <c r="D669" s="6"/>
      <c r="E669" s="6"/>
      <c r="F669" s="6"/>
      <c r="G669" s="6"/>
    </row>
    <row r="670" spans="1:7" ht="15" customHeight="1" x14ac:dyDescent="0.15"/>
    <row r="671" spans="1:7" ht="50.1" customHeight="1" x14ac:dyDescent="0.15">
      <c r="A671" s="1" t="s">
        <v>22</v>
      </c>
      <c r="B671" s="8" t="s">
        <v>149</v>
      </c>
      <c r="C671" s="8"/>
      <c r="D671" s="1" t="s">
        <v>189</v>
      </c>
      <c r="E671" s="1" t="s">
        <v>190</v>
      </c>
      <c r="F671" s="1" t="s">
        <v>191</v>
      </c>
      <c r="G671" s="1" t="s">
        <v>192</v>
      </c>
    </row>
    <row r="672" spans="1:7" ht="15" customHeight="1" x14ac:dyDescent="0.15">
      <c r="A672" s="1">
        <v>1</v>
      </c>
      <c r="B672" s="8">
        <v>2</v>
      </c>
      <c r="C672" s="8"/>
      <c r="D672" s="1">
        <v>3</v>
      </c>
      <c r="E672" s="1">
        <v>4</v>
      </c>
      <c r="F672" s="1">
        <v>5</v>
      </c>
      <c r="G672" s="1">
        <v>6</v>
      </c>
    </row>
    <row r="673" spans="1:7" ht="39.950000000000003" customHeight="1" x14ac:dyDescent="0.15">
      <c r="A673" s="1" t="s">
        <v>68</v>
      </c>
      <c r="B673" s="7" t="s">
        <v>224</v>
      </c>
      <c r="C673" s="7"/>
      <c r="D673" s="1" t="s">
        <v>2</v>
      </c>
      <c r="E673" s="3">
        <v>1</v>
      </c>
      <c r="F673" s="3">
        <v>200000</v>
      </c>
      <c r="G673" s="3">
        <v>200000</v>
      </c>
    </row>
    <row r="674" spans="1:7" ht="24.95" customHeight="1" x14ac:dyDescent="0.15">
      <c r="A674" s="11" t="s">
        <v>194</v>
      </c>
      <c r="B674" s="11"/>
      <c r="C674" s="11"/>
      <c r="D674" s="11"/>
      <c r="E674" s="4">
        <f>SUBTOTAL(9,E673:E673)</f>
        <v>1</v>
      </c>
      <c r="F674" s="4" t="s">
        <v>24</v>
      </c>
      <c r="G674" s="4">
        <f>SUBTOTAL(9,G673:G673)</f>
        <v>200000</v>
      </c>
    </row>
    <row r="675" spans="1:7" ht="39.950000000000003" customHeight="1" x14ac:dyDescent="0.15">
      <c r="A675" s="1" t="s">
        <v>70</v>
      </c>
      <c r="B675" s="7" t="s">
        <v>225</v>
      </c>
      <c r="C675" s="7"/>
      <c r="D675" s="1" t="s">
        <v>2</v>
      </c>
      <c r="E675" s="3">
        <v>1</v>
      </c>
      <c r="F675" s="3">
        <v>2199100</v>
      </c>
      <c r="G675" s="3">
        <v>2199100</v>
      </c>
    </row>
    <row r="676" spans="1:7" ht="24.95" customHeight="1" x14ac:dyDescent="0.15">
      <c r="A676" s="11" t="s">
        <v>194</v>
      </c>
      <c r="B676" s="11"/>
      <c r="C676" s="11"/>
      <c r="D676" s="11"/>
      <c r="E676" s="4">
        <f>SUBTOTAL(9,E675:E675)</f>
        <v>1</v>
      </c>
      <c r="F676" s="4" t="s">
        <v>24</v>
      </c>
      <c r="G676" s="4">
        <f>SUBTOTAL(9,G675:G675)</f>
        <v>2199100</v>
      </c>
    </row>
    <row r="677" spans="1:7" ht="24.95" customHeight="1" x14ac:dyDescent="0.15">
      <c r="A677" s="11" t="s">
        <v>195</v>
      </c>
      <c r="B677" s="11"/>
      <c r="C677" s="11"/>
      <c r="D677" s="11"/>
      <c r="E677" s="11"/>
      <c r="F677" s="11"/>
      <c r="G677" s="4">
        <f>SUBTOTAL(9,G673:G676)</f>
        <v>2399100</v>
      </c>
    </row>
    <row r="678" spans="1:7" ht="24.95" customHeight="1" x14ac:dyDescent="0.15"/>
    <row r="679" spans="1:7" ht="20.100000000000001" customHeight="1" x14ac:dyDescent="0.15">
      <c r="A679" s="9" t="s">
        <v>28</v>
      </c>
      <c r="B679" s="9"/>
      <c r="C679" s="10" t="s">
        <v>19</v>
      </c>
      <c r="D679" s="10"/>
      <c r="E679" s="10"/>
      <c r="F679" s="10"/>
      <c r="G679" s="10"/>
    </row>
    <row r="680" spans="1:7" ht="20.100000000000001" customHeight="1" x14ac:dyDescent="0.15">
      <c r="A680" s="9" t="s">
        <v>29</v>
      </c>
      <c r="B680" s="9"/>
      <c r="C680" s="10" t="s">
        <v>143</v>
      </c>
      <c r="D680" s="10"/>
      <c r="E680" s="10"/>
      <c r="F680" s="10"/>
      <c r="G680" s="10"/>
    </row>
    <row r="681" spans="1:7" ht="24.95" customHeight="1" x14ac:dyDescent="0.15">
      <c r="A681" s="9" t="s">
        <v>31</v>
      </c>
      <c r="B681" s="9"/>
      <c r="C681" s="10" t="s">
        <v>26</v>
      </c>
      <c r="D681" s="10"/>
      <c r="E681" s="10"/>
      <c r="F681" s="10"/>
      <c r="G681" s="10"/>
    </row>
    <row r="682" spans="1:7" ht="15" customHeight="1" x14ac:dyDescent="0.15"/>
    <row r="683" spans="1:7" ht="24.95" customHeight="1" x14ac:dyDescent="0.15">
      <c r="A683" s="6" t="s">
        <v>229</v>
      </c>
      <c r="B683" s="6"/>
      <c r="C683" s="6"/>
      <c r="D683" s="6"/>
      <c r="E683" s="6"/>
      <c r="F683" s="6"/>
      <c r="G683" s="6"/>
    </row>
    <row r="684" spans="1:7" ht="15" customHeight="1" x14ac:dyDescent="0.15"/>
    <row r="685" spans="1:7" ht="50.1" customHeight="1" x14ac:dyDescent="0.15">
      <c r="A685" s="1" t="s">
        <v>22</v>
      </c>
      <c r="B685" s="8" t="s">
        <v>149</v>
      </c>
      <c r="C685" s="8"/>
      <c r="D685" s="1" t="s">
        <v>189</v>
      </c>
      <c r="E685" s="1" t="s">
        <v>190</v>
      </c>
      <c r="F685" s="1" t="s">
        <v>191</v>
      </c>
      <c r="G685" s="1" t="s">
        <v>192</v>
      </c>
    </row>
    <row r="686" spans="1:7" ht="15" customHeight="1" x14ac:dyDescent="0.15">
      <c r="A686" s="1">
        <v>1</v>
      </c>
      <c r="B686" s="8">
        <v>2</v>
      </c>
      <c r="C686" s="8"/>
      <c r="D686" s="1">
        <v>3</v>
      </c>
      <c r="E686" s="1">
        <v>4</v>
      </c>
      <c r="F686" s="1">
        <v>5</v>
      </c>
      <c r="G686" s="1">
        <v>6</v>
      </c>
    </row>
    <row r="687" spans="1:7" ht="39.950000000000003" customHeight="1" x14ac:dyDescent="0.15">
      <c r="A687" s="1" t="s">
        <v>72</v>
      </c>
      <c r="B687" s="7" t="s">
        <v>230</v>
      </c>
      <c r="C687" s="7"/>
      <c r="D687" s="1" t="s">
        <v>2</v>
      </c>
      <c r="E687" s="3">
        <v>1</v>
      </c>
      <c r="F687" s="3">
        <v>100000</v>
      </c>
      <c r="G687" s="3">
        <v>100000</v>
      </c>
    </row>
    <row r="688" spans="1:7" ht="24.95" customHeight="1" x14ac:dyDescent="0.15">
      <c r="A688" s="11" t="s">
        <v>194</v>
      </c>
      <c r="B688" s="11"/>
      <c r="C688" s="11"/>
      <c r="D688" s="11"/>
      <c r="E688" s="4">
        <f>SUBTOTAL(9,E687:E687)</f>
        <v>1</v>
      </c>
      <c r="F688" s="4" t="s">
        <v>24</v>
      </c>
      <c r="G688" s="4">
        <f>SUBTOTAL(9,G687:G687)</f>
        <v>100000</v>
      </c>
    </row>
    <row r="689" spans="1:7" ht="24.95" customHeight="1" x14ac:dyDescent="0.15">
      <c r="A689" s="11" t="s">
        <v>195</v>
      </c>
      <c r="B689" s="11"/>
      <c r="C689" s="11"/>
      <c r="D689" s="11"/>
      <c r="E689" s="11"/>
      <c r="F689" s="11"/>
      <c r="G689" s="4">
        <f>SUBTOTAL(9,G687:G688)</f>
        <v>100000</v>
      </c>
    </row>
    <row r="690" spans="1:7" ht="24.95" customHeight="1" x14ac:dyDescent="0.15"/>
    <row r="691" spans="1:7" ht="20.100000000000001" customHeight="1" x14ac:dyDescent="0.15">
      <c r="A691" s="9" t="s">
        <v>28</v>
      </c>
      <c r="B691" s="9"/>
      <c r="C691" s="10" t="s">
        <v>19</v>
      </c>
      <c r="D691" s="10"/>
      <c r="E691" s="10"/>
      <c r="F691" s="10"/>
      <c r="G691" s="10"/>
    </row>
    <row r="692" spans="1:7" ht="20.100000000000001" customHeight="1" x14ac:dyDescent="0.15">
      <c r="A692" s="9" t="s">
        <v>29</v>
      </c>
      <c r="B692" s="9"/>
      <c r="C692" s="10" t="s">
        <v>30</v>
      </c>
      <c r="D692" s="10"/>
      <c r="E692" s="10"/>
      <c r="F692" s="10"/>
      <c r="G692" s="10"/>
    </row>
    <row r="693" spans="1:7" ht="24.95" customHeight="1" x14ac:dyDescent="0.15">
      <c r="A693" s="9" t="s">
        <v>31</v>
      </c>
      <c r="B693" s="9"/>
      <c r="C693" s="10" t="s">
        <v>26</v>
      </c>
      <c r="D693" s="10"/>
      <c r="E693" s="10"/>
      <c r="F693" s="10"/>
      <c r="G693" s="10"/>
    </row>
    <row r="694" spans="1:7" ht="15" customHeight="1" x14ac:dyDescent="0.15"/>
    <row r="695" spans="1:7" ht="24.95" customHeight="1" x14ac:dyDescent="0.15">
      <c r="A695" s="6" t="s">
        <v>202</v>
      </c>
      <c r="B695" s="6"/>
      <c r="C695" s="6"/>
      <c r="D695" s="6"/>
      <c r="E695" s="6"/>
      <c r="F695" s="6"/>
      <c r="G695" s="6"/>
    </row>
    <row r="696" spans="1:7" ht="15" customHeight="1" x14ac:dyDescent="0.15"/>
    <row r="697" spans="1:7" ht="50.1" customHeight="1" x14ac:dyDescent="0.15">
      <c r="A697" s="1" t="s">
        <v>22</v>
      </c>
      <c r="B697" s="8" t="s">
        <v>149</v>
      </c>
      <c r="C697" s="8"/>
      <c r="D697" s="1" t="s">
        <v>189</v>
      </c>
      <c r="E697" s="1" t="s">
        <v>190</v>
      </c>
      <c r="F697" s="1" t="s">
        <v>191</v>
      </c>
      <c r="G697" s="1" t="s">
        <v>192</v>
      </c>
    </row>
    <row r="698" spans="1:7" ht="15" customHeight="1" x14ac:dyDescent="0.15">
      <c r="A698" s="1">
        <v>1</v>
      </c>
      <c r="B698" s="8">
        <v>2</v>
      </c>
      <c r="C698" s="8"/>
      <c r="D698" s="1">
        <v>3</v>
      </c>
      <c r="E698" s="1">
        <v>4</v>
      </c>
      <c r="F698" s="1">
        <v>5</v>
      </c>
      <c r="G698" s="1">
        <v>6</v>
      </c>
    </row>
    <row r="699" spans="1:7" ht="39.950000000000003" customHeight="1" x14ac:dyDescent="0.15">
      <c r="A699" s="1" t="s">
        <v>74</v>
      </c>
      <c r="B699" s="7" t="s">
        <v>231</v>
      </c>
      <c r="C699" s="7"/>
      <c r="D699" s="1" t="s">
        <v>2</v>
      </c>
      <c r="E699" s="3">
        <v>1</v>
      </c>
      <c r="F699" s="3">
        <v>210000</v>
      </c>
      <c r="G699" s="3">
        <v>210000</v>
      </c>
    </row>
    <row r="700" spans="1:7" ht="24.95" customHeight="1" x14ac:dyDescent="0.15">
      <c r="A700" s="11" t="s">
        <v>194</v>
      </c>
      <c r="B700" s="11"/>
      <c r="C700" s="11"/>
      <c r="D700" s="11"/>
      <c r="E700" s="4">
        <f>SUBTOTAL(9,E699:E699)</f>
        <v>1</v>
      </c>
      <c r="F700" s="4" t="s">
        <v>24</v>
      </c>
      <c r="G700" s="4">
        <f>SUBTOTAL(9,G699:G699)</f>
        <v>210000</v>
      </c>
    </row>
    <row r="701" spans="1:7" ht="39.950000000000003" customHeight="1" x14ac:dyDescent="0.15">
      <c r="A701" s="1" t="s">
        <v>76</v>
      </c>
      <c r="B701" s="7" t="s">
        <v>232</v>
      </c>
      <c r="C701" s="7"/>
      <c r="D701" s="1" t="s">
        <v>2</v>
      </c>
      <c r="E701" s="3">
        <v>1</v>
      </c>
      <c r="F701" s="3">
        <v>185000</v>
      </c>
      <c r="G701" s="3">
        <v>185000</v>
      </c>
    </row>
    <row r="702" spans="1:7" ht="24.95" customHeight="1" x14ac:dyDescent="0.15">
      <c r="A702" s="11" t="s">
        <v>194</v>
      </c>
      <c r="B702" s="11"/>
      <c r="C702" s="11"/>
      <c r="D702" s="11"/>
      <c r="E702" s="4">
        <f>SUBTOTAL(9,E701:E701)</f>
        <v>1</v>
      </c>
      <c r="F702" s="4" t="s">
        <v>24</v>
      </c>
      <c r="G702" s="4">
        <f>SUBTOTAL(9,G701:G701)</f>
        <v>185000</v>
      </c>
    </row>
    <row r="703" spans="1:7" ht="39.950000000000003" customHeight="1" x14ac:dyDescent="0.15">
      <c r="A703" s="1" t="s">
        <v>233</v>
      </c>
      <c r="B703" s="7" t="s">
        <v>234</v>
      </c>
      <c r="C703" s="7"/>
      <c r="D703" s="1" t="s">
        <v>2</v>
      </c>
      <c r="E703" s="3">
        <v>1</v>
      </c>
      <c r="F703" s="3">
        <v>20000</v>
      </c>
      <c r="G703" s="3">
        <v>20000</v>
      </c>
    </row>
    <row r="704" spans="1:7" ht="24.95" customHeight="1" x14ac:dyDescent="0.15">
      <c r="A704" s="11" t="s">
        <v>194</v>
      </c>
      <c r="B704" s="11"/>
      <c r="C704" s="11"/>
      <c r="D704" s="11"/>
      <c r="E704" s="4">
        <f>SUBTOTAL(9,E703:E703)</f>
        <v>1</v>
      </c>
      <c r="F704" s="4" t="s">
        <v>24</v>
      </c>
      <c r="G704" s="4">
        <f>SUBTOTAL(9,G703:G703)</f>
        <v>20000</v>
      </c>
    </row>
    <row r="705" spans="1:7" ht="39.950000000000003" customHeight="1" x14ac:dyDescent="0.15">
      <c r="A705" s="1" t="s">
        <v>78</v>
      </c>
      <c r="B705" s="7" t="s">
        <v>235</v>
      </c>
      <c r="C705" s="7"/>
      <c r="D705" s="1" t="s">
        <v>2</v>
      </c>
      <c r="E705" s="3">
        <v>1</v>
      </c>
      <c r="F705" s="3">
        <v>85000</v>
      </c>
      <c r="G705" s="3">
        <v>85000</v>
      </c>
    </row>
    <row r="706" spans="1:7" ht="24.95" customHeight="1" x14ac:dyDescent="0.15">
      <c r="A706" s="11" t="s">
        <v>194</v>
      </c>
      <c r="B706" s="11"/>
      <c r="C706" s="11"/>
      <c r="D706" s="11"/>
      <c r="E706" s="4">
        <f>SUBTOTAL(9,E705:E705)</f>
        <v>1</v>
      </c>
      <c r="F706" s="4" t="s">
        <v>24</v>
      </c>
      <c r="G706" s="4">
        <f>SUBTOTAL(9,G705:G705)</f>
        <v>85000</v>
      </c>
    </row>
    <row r="707" spans="1:7" ht="24.95" customHeight="1" x14ac:dyDescent="0.15">
      <c r="A707" s="11" t="s">
        <v>195</v>
      </c>
      <c r="B707" s="11"/>
      <c r="C707" s="11"/>
      <c r="D707" s="11"/>
      <c r="E707" s="11"/>
      <c r="F707" s="11"/>
      <c r="G707" s="4">
        <f>SUBTOTAL(9,G699:G706)</f>
        <v>500000</v>
      </c>
    </row>
    <row r="708" spans="1:7" ht="24.95" customHeight="1" x14ac:dyDescent="0.15"/>
    <row r="709" spans="1:7" ht="20.100000000000001" customHeight="1" x14ac:dyDescent="0.15">
      <c r="A709" s="9" t="s">
        <v>28</v>
      </c>
      <c r="B709" s="9"/>
      <c r="C709" s="10" t="s">
        <v>19</v>
      </c>
      <c r="D709" s="10"/>
      <c r="E709" s="10"/>
      <c r="F709" s="10"/>
      <c r="G709" s="10"/>
    </row>
    <row r="710" spans="1:7" ht="20.100000000000001" customHeight="1" x14ac:dyDescent="0.15">
      <c r="A710" s="9" t="s">
        <v>29</v>
      </c>
      <c r="B710" s="9"/>
      <c r="C710" s="10" t="s">
        <v>30</v>
      </c>
      <c r="D710" s="10"/>
      <c r="E710" s="10"/>
      <c r="F710" s="10"/>
      <c r="G710" s="10"/>
    </row>
    <row r="711" spans="1:7" ht="24.95" customHeight="1" x14ac:dyDescent="0.15">
      <c r="A711" s="9" t="s">
        <v>31</v>
      </c>
      <c r="B711" s="9"/>
      <c r="C711" s="10" t="s">
        <v>26</v>
      </c>
      <c r="D711" s="10"/>
      <c r="E711" s="10"/>
      <c r="F711" s="10"/>
      <c r="G711" s="10"/>
    </row>
    <row r="712" spans="1:7" ht="15" customHeight="1" x14ac:dyDescent="0.15"/>
    <row r="713" spans="1:7" ht="24.95" customHeight="1" x14ac:dyDescent="0.15">
      <c r="A713" s="6" t="s">
        <v>204</v>
      </c>
      <c r="B713" s="6"/>
      <c r="C713" s="6"/>
      <c r="D713" s="6"/>
      <c r="E713" s="6"/>
      <c r="F713" s="6"/>
      <c r="G713" s="6"/>
    </row>
    <row r="714" spans="1:7" ht="15" customHeight="1" x14ac:dyDescent="0.15"/>
    <row r="715" spans="1:7" ht="50.1" customHeight="1" x14ac:dyDescent="0.15">
      <c r="A715" s="1" t="s">
        <v>22</v>
      </c>
      <c r="B715" s="8" t="s">
        <v>149</v>
      </c>
      <c r="C715" s="8"/>
      <c r="D715" s="1" t="s">
        <v>189</v>
      </c>
      <c r="E715" s="1" t="s">
        <v>190</v>
      </c>
      <c r="F715" s="1" t="s">
        <v>191</v>
      </c>
      <c r="G715" s="1" t="s">
        <v>192</v>
      </c>
    </row>
    <row r="716" spans="1:7" ht="15" customHeight="1" x14ac:dyDescent="0.15">
      <c r="A716" s="1">
        <v>1</v>
      </c>
      <c r="B716" s="8">
        <v>2</v>
      </c>
      <c r="C716" s="8"/>
      <c r="D716" s="1">
        <v>3</v>
      </c>
      <c r="E716" s="1">
        <v>4</v>
      </c>
      <c r="F716" s="1">
        <v>5</v>
      </c>
      <c r="G716" s="1">
        <v>6</v>
      </c>
    </row>
    <row r="717" spans="1:7" ht="39.950000000000003" customHeight="1" x14ac:dyDescent="0.15">
      <c r="A717" s="1" t="s">
        <v>82</v>
      </c>
      <c r="B717" s="7" t="s">
        <v>315</v>
      </c>
      <c r="C717" s="7"/>
      <c r="D717" s="1" t="s">
        <v>2</v>
      </c>
      <c r="E717" s="3">
        <v>1</v>
      </c>
      <c r="F717" s="3">
        <v>10000</v>
      </c>
      <c r="G717" s="3">
        <v>10000</v>
      </c>
    </row>
    <row r="718" spans="1:7" ht="24.95" customHeight="1" x14ac:dyDescent="0.15">
      <c r="A718" s="11" t="s">
        <v>194</v>
      </c>
      <c r="B718" s="11"/>
      <c r="C718" s="11"/>
      <c r="D718" s="11"/>
      <c r="E718" s="4">
        <f>SUBTOTAL(9,E717:E717)</f>
        <v>1</v>
      </c>
      <c r="F718" s="4" t="s">
        <v>24</v>
      </c>
      <c r="G718" s="4">
        <f>SUBTOTAL(9,G717:G717)</f>
        <v>10000</v>
      </c>
    </row>
    <row r="719" spans="1:7" ht="60" customHeight="1" x14ac:dyDescent="0.15">
      <c r="A719" s="1" t="s">
        <v>236</v>
      </c>
      <c r="B719" s="7" t="s">
        <v>237</v>
      </c>
      <c r="C719" s="7"/>
      <c r="D719" s="1" t="s">
        <v>2</v>
      </c>
      <c r="E719" s="3">
        <v>1</v>
      </c>
      <c r="F719" s="3">
        <v>140000</v>
      </c>
      <c r="G719" s="3">
        <v>140000</v>
      </c>
    </row>
    <row r="720" spans="1:7" ht="24.95" customHeight="1" x14ac:dyDescent="0.15">
      <c r="A720" s="11" t="s">
        <v>194</v>
      </c>
      <c r="B720" s="11"/>
      <c r="C720" s="11"/>
      <c r="D720" s="11"/>
      <c r="E720" s="4">
        <f>SUBTOTAL(9,E719:E719)</f>
        <v>1</v>
      </c>
      <c r="F720" s="4" t="s">
        <v>24</v>
      </c>
      <c r="G720" s="4">
        <f>SUBTOTAL(9,G719:G719)</f>
        <v>140000</v>
      </c>
    </row>
    <row r="721" spans="1:7" ht="24.95" customHeight="1" x14ac:dyDescent="0.15">
      <c r="A721" s="11" t="s">
        <v>195</v>
      </c>
      <c r="B721" s="11"/>
      <c r="C721" s="11"/>
      <c r="D721" s="11"/>
      <c r="E721" s="11"/>
      <c r="F721" s="11"/>
      <c r="G721" s="4">
        <f>SUBTOTAL(9,G717:G720)</f>
        <v>150000</v>
      </c>
    </row>
    <row r="722" spans="1:7" ht="24.95" customHeight="1" x14ac:dyDescent="0.15"/>
    <row r="723" spans="1:7" ht="20.100000000000001" customHeight="1" x14ac:dyDescent="0.15">
      <c r="A723" s="9" t="s">
        <v>28</v>
      </c>
      <c r="B723" s="9"/>
      <c r="C723" s="10" t="s">
        <v>19</v>
      </c>
      <c r="D723" s="10"/>
      <c r="E723" s="10"/>
      <c r="F723" s="10"/>
      <c r="G723" s="10"/>
    </row>
    <row r="724" spans="1:7" ht="20.100000000000001" customHeight="1" x14ac:dyDescent="0.15">
      <c r="A724" s="9" t="s">
        <v>29</v>
      </c>
      <c r="B724" s="9"/>
      <c r="C724" s="10" t="s">
        <v>30</v>
      </c>
      <c r="D724" s="10"/>
      <c r="E724" s="10"/>
      <c r="F724" s="10"/>
      <c r="G724" s="10"/>
    </row>
    <row r="725" spans="1:7" ht="24.95" customHeight="1" x14ac:dyDescent="0.15">
      <c r="A725" s="9" t="s">
        <v>31</v>
      </c>
      <c r="B725" s="9"/>
      <c r="C725" s="10" t="s">
        <v>26</v>
      </c>
      <c r="D725" s="10"/>
      <c r="E725" s="10"/>
      <c r="F725" s="10"/>
      <c r="G725" s="10"/>
    </row>
    <row r="726" spans="1:7" ht="15" customHeight="1" x14ac:dyDescent="0.15"/>
    <row r="727" spans="1:7" ht="24.95" customHeight="1" x14ac:dyDescent="0.15">
      <c r="A727" s="6" t="s">
        <v>206</v>
      </c>
      <c r="B727" s="6"/>
      <c r="C727" s="6"/>
      <c r="D727" s="6"/>
      <c r="E727" s="6"/>
      <c r="F727" s="6"/>
      <c r="G727" s="6"/>
    </row>
    <row r="728" spans="1:7" ht="15" customHeight="1" x14ac:dyDescent="0.15"/>
    <row r="729" spans="1:7" ht="50.1" customHeight="1" x14ac:dyDescent="0.15">
      <c r="A729" s="1" t="s">
        <v>22</v>
      </c>
      <c r="B729" s="8" t="s">
        <v>149</v>
      </c>
      <c r="C729" s="8"/>
      <c r="D729" s="1" t="s">
        <v>189</v>
      </c>
      <c r="E729" s="1" t="s">
        <v>190</v>
      </c>
      <c r="F729" s="1" t="s">
        <v>191</v>
      </c>
      <c r="G729" s="1" t="s">
        <v>192</v>
      </c>
    </row>
    <row r="730" spans="1:7" ht="15" customHeight="1" x14ac:dyDescent="0.15">
      <c r="A730" s="1">
        <v>1</v>
      </c>
      <c r="B730" s="8">
        <v>2</v>
      </c>
      <c r="C730" s="8"/>
      <c r="D730" s="1">
        <v>3</v>
      </c>
      <c r="E730" s="1">
        <v>4</v>
      </c>
      <c r="F730" s="1">
        <v>5</v>
      </c>
      <c r="G730" s="1">
        <v>6</v>
      </c>
    </row>
    <row r="731" spans="1:7" ht="39.950000000000003" customHeight="1" x14ac:dyDescent="0.15">
      <c r="A731" s="1" t="s">
        <v>88</v>
      </c>
      <c r="B731" s="7" t="s">
        <v>238</v>
      </c>
      <c r="C731" s="7"/>
      <c r="D731" s="1" t="s">
        <v>2</v>
      </c>
      <c r="E731" s="3">
        <v>1</v>
      </c>
      <c r="F731" s="3">
        <v>100163.95</v>
      </c>
      <c r="G731" s="3">
        <v>100163.95</v>
      </c>
    </row>
    <row r="732" spans="1:7" ht="24.95" customHeight="1" x14ac:dyDescent="0.15">
      <c r="A732" s="11" t="s">
        <v>194</v>
      </c>
      <c r="B732" s="11"/>
      <c r="C732" s="11"/>
      <c r="D732" s="11"/>
      <c r="E732" s="4">
        <f>SUBTOTAL(9,E731:E731)</f>
        <v>1</v>
      </c>
      <c r="F732" s="4" t="s">
        <v>24</v>
      </c>
      <c r="G732" s="4">
        <f>SUBTOTAL(9,G731:G731)</f>
        <v>100163.95</v>
      </c>
    </row>
    <row r="733" spans="1:7" ht="24.95" customHeight="1" x14ac:dyDescent="0.15">
      <c r="A733" s="11" t="s">
        <v>195</v>
      </c>
      <c r="B733" s="11"/>
      <c r="C733" s="11"/>
      <c r="D733" s="11"/>
      <c r="E733" s="11"/>
      <c r="F733" s="11"/>
      <c r="G733" s="4">
        <f>SUBTOTAL(9,G731:G732)</f>
        <v>100163.95</v>
      </c>
    </row>
    <row r="734" spans="1:7" ht="24.95" customHeight="1" x14ac:dyDescent="0.15"/>
    <row r="735" spans="1:7" ht="20.100000000000001" customHeight="1" x14ac:dyDescent="0.15">
      <c r="A735" s="9" t="s">
        <v>28</v>
      </c>
      <c r="B735" s="9"/>
      <c r="C735" s="10" t="s">
        <v>19</v>
      </c>
      <c r="D735" s="10"/>
      <c r="E735" s="10"/>
      <c r="F735" s="10"/>
      <c r="G735" s="10"/>
    </row>
    <row r="736" spans="1:7" ht="20.100000000000001" customHeight="1" x14ac:dyDescent="0.15">
      <c r="A736" s="9" t="s">
        <v>29</v>
      </c>
      <c r="B736" s="9"/>
      <c r="C736" s="10" t="s">
        <v>30</v>
      </c>
      <c r="D736" s="10"/>
      <c r="E736" s="10"/>
      <c r="F736" s="10"/>
      <c r="G736" s="10"/>
    </row>
    <row r="737" spans="1:7" ht="24.95" customHeight="1" x14ac:dyDescent="0.15">
      <c r="A737" s="9" t="s">
        <v>31</v>
      </c>
      <c r="B737" s="9"/>
      <c r="C737" s="10" t="s">
        <v>26</v>
      </c>
      <c r="D737" s="10"/>
      <c r="E737" s="10"/>
      <c r="F737" s="10"/>
      <c r="G737" s="10"/>
    </row>
    <row r="738" spans="1:7" ht="15" customHeight="1" x14ac:dyDescent="0.15"/>
    <row r="739" spans="1:7" ht="24.95" customHeight="1" x14ac:dyDescent="0.15">
      <c r="A739" s="6" t="s">
        <v>188</v>
      </c>
      <c r="B739" s="6"/>
      <c r="C739" s="6"/>
      <c r="D739" s="6"/>
      <c r="E739" s="6"/>
      <c r="F739" s="6"/>
      <c r="G739" s="6"/>
    </row>
    <row r="740" spans="1:7" ht="15" customHeight="1" x14ac:dyDescent="0.15"/>
    <row r="741" spans="1:7" ht="50.1" customHeight="1" x14ac:dyDescent="0.15">
      <c r="A741" s="1" t="s">
        <v>22</v>
      </c>
      <c r="B741" s="8" t="s">
        <v>149</v>
      </c>
      <c r="C741" s="8"/>
      <c r="D741" s="1" t="s">
        <v>189</v>
      </c>
      <c r="E741" s="1" t="s">
        <v>190</v>
      </c>
      <c r="F741" s="1" t="s">
        <v>191</v>
      </c>
      <c r="G741" s="1" t="s">
        <v>192</v>
      </c>
    </row>
    <row r="742" spans="1:7" ht="15" customHeight="1" x14ac:dyDescent="0.15">
      <c r="A742" s="1">
        <v>1</v>
      </c>
      <c r="B742" s="8">
        <v>2</v>
      </c>
      <c r="C742" s="8"/>
      <c r="D742" s="1">
        <v>3</v>
      </c>
      <c r="E742" s="1">
        <v>4</v>
      </c>
      <c r="F742" s="1">
        <v>5</v>
      </c>
      <c r="G742" s="1">
        <v>6</v>
      </c>
    </row>
    <row r="743" spans="1:7" ht="39.950000000000003" customHeight="1" x14ac:dyDescent="0.15">
      <c r="A743" s="1" t="s">
        <v>98</v>
      </c>
      <c r="B743" s="7" t="s">
        <v>239</v>
      </c>
      <c r="C743" s="7"/>
      <c r="D743" s="1" t="s">
        <v>2</v>
      </c>
      <c r="E743" s="3">
        <v>1</v>
      </c>
      <c r="F743" s="3">
        <v>250000</v>
      </c>
      <c r="G743" s="3">
        <v>250000</v>
      </c>
    </row>
    <row r="744" spans="1:7" ht="24.95" customHeight="1" x14ac:dyDescent="0.15">
      <c r="A744" s="11" t="s">
        <v>194</v>
      </c>
      <c r="B744" s="11"/>
      <c r="C744" s="11"/>
      <c r="D744" s="11"/>
      <c r="E744" s="4">
        <f>SUBTOTAL(9,E743:E743)</f>
        <v>1</v>
      </c>
      <c r="F744" s="4" t="s">
        <v>24</v>
      </c>
      <c r="G744" s="4">
        <f>SUBTOTAL(9,G743:G743)</f>
        <v>250000</v>
      </c>
    </row>
    <row r="745" spans="1:7" ht="39.950000000000003" customHeight="1" x14ac:dyDescent="0.15">
      <c r="A745" s="1" t="s">
        <v>100</v>
      </c>
      <c r="B745" s="7" t="s">
        <v>316</v>
      </c>
      <c r="C745" s="7"/>
      <c r="D745" s="1" t="s">
        <v>2</v>
      </c>
      <c r="E745" s="3">
        <v>1</v>
      </c>
      <c r="F745" s="3">
        <v>45000</v>
      </c>
      <c r="G745" s="3">
        <v>45000</v>
      </c>
    </row>
    <row r="746" spans="1:7" ht="24.95" customHeight="1" x14ac:dyDescent="0.15">
      <c r="A746" s="11" t="s">
        <v>194</v>
      </c>
      <c r="B746" s="11"/>
      <c r="C746" s="11"/>
      <c r="D746" s="11"/>
      <c r="E746" s="4">
        <f>SUBTOTAL(9,E745:E745)</f>
        <v>1</v>
      </c>
      <c r="F746" s="4" t="s">
        <v>24</v>
      </c>
      <c r="G746" s="4">
        <f>SUBTOTAL(9,G745:G745)</f>
        <v>45000</v>
      </c>
    </row>
    <row r="747" spans="1:7" ht="20.100000000000001" customHeight="1" x14ac:dyDescent="0.15">
      <c r="A747" s="1" t="s">
        <v>102</v>
      </c>
      <c r="B747" s="7" t="s">
        <v>240</v>
      </c>
      <c r="C747" s="7"/>
      <c r="D747" s="1" t="s">
        <v>2</v>
      </c>
      <c r="E747" s="3">
        <v>1</v>
      </c>
      <c r="F747" s="3">
        <v>220000</v>
      </c>
      <c r="G747" s="3">
        <v>220000</v>
      </c>
    </row>
    <row r="748" spans="1:7" ht="24.95" customHeight="1" x14ac:dyDescent="0.15">
      <c r="A748" s="11" t="s">
        <v>194</v>
      </c>
      <c r="B748" s="11"/>
      <c r="C748" s="11"/>
      <c r="D748" s="11"/>
      <c r="E748" s="4">
        <f>SUBTOTAL(9,E747:E747)</f>
        <v>1</v>
      </c>
      <c r="F748" s="4" t="s">
        <v>24</v>
      </c>
      <c r="G748" s="4">
        <f>SUBTOTAL(9,G747:G747)</f>
        <v>220000</v>
      </c>
    </row>
    <row r="749" spans="1:7" ht="39.950000000000003" customHeight="1" x14ac:dyDescent="0.15">
      <c r="A749" s="1" t="s">
        <v>104</v>
      </c>
      <c r="B749" s="7" t="s">
        <v>241</v>
      </c>
      <c r="C749" s="7"/>
      <c r="D749" s="1" t="s">
        <v>2</v>
      </c>
      <c r="E749" s="3">
        <v>1</v>
      </c>
      <c r="F749" s="3">
        <v>45000</v>
      </c>
      <c r="G749" s="3">
        <v>45000</v>
      </c>
    </row>
    <row r="750" spans="1:7" ht="24.95" customHeight="1" x14ac:dyDescent="0.15">
      <c r="A750" s="11" t="s">
        <v>194</v>
      </c>
      <c r="B750" s="11"/>
      <c r="C750" s="11"/>
      <c r="D750" s="11"/>
      <c r="E750" s="4">
        <f>SUBTOTAL(9,E749:E749)</f>
        <v>1</v>
      </c>
      <c r="F750" s="4" t="s">
        <v>24</v>
      </c>
      <c r="G750" s="4">
        <f>SUBTOTAL(9,G749:G749)</f>
        <v>45000</v>
      </c>
    </row>
    <row r="751" spans="1:7" ht="39.950000000000003" customHeight="1" x14ac:dyDescent="0.15">
      <c r="A751" s="1" t="s">
        <v>242</v>
      </c>
      <c r="B751" s="7" t="s">
        <v>243</v>
      </c>
      <c r="C751" s="7"/>
      <c r="D751" s="1" t="s">
        <v>2</v>
      </c>
      <c r="E751" s="3">
        <v>1</v>
      </c>
      <c r="F751" s="3">
        <v>175000</v>
      </c>
      <c r="G751" s="3">
        <v>175000</v>
      </c>
    </row>
    <row r="752" spans="1:7" ht="24.95" customHeight="1" x14ac:dyDescent="0.15">
      <c r="A752" s="11" t="s">
        <v>194</v>
      </c>
      <c r="B752" s="11"/>
      <c r="C752" s="11"/>
      <c r="D752" s="11"/>
      <c r="E752" s="4">
        <f>SUBTOTAL(9,E751:E751)</f>
        <v>1</v>
      </c>
      <c r="F752" s="4" t="s">
        <v>24</v>
      </c>
      <c r="G752" s="4">
        <f>SUBTOTAL(9,G751:G751)</f>
        <v>175000</v>
      </c>
    </row>
    <row r="753" spans="1:7" ht="39.950000000000003" customHeight="1" x14ac:dyDescent="0.15">
      <c r="A753" s="1" t="s">
        <v>106</v>
      </c>
      <c r="B753" s="7" t="s">
        <v>244</v>
      </c>
      <c r="C753" s="7"/>
      <c r="D753" s="1" t="s">
        <v>2</v>
      </c>
      <c r="E753" s="3">
        <v>1</v>
      </c>
      <c r="F753" s="3">
        <v>152000</v>
      </c>
      <c r="G753" s="3">
        <v>152000</v>
      </c>
    </row>
    <row r="754" spans="1:7" ht="24.95" customHeight="1" x14ac:dyDescent="0.15">
      <c r="A754" s="11" t="s">
        <v>194</v>
      </c>
      <c r="B754" s="11"/>
      <c r="C754" s="11"/>
      <c r="D754" s="11"/>
      <c r="E754" s="4">
        <f>SUBTOTAL(9,E753:E753)</f>
        <v>1</v>
      </c>
      <c r="F754" s="4" t="s">
        <v>24</v>
      </c>
      <c r="G754" s="4">
        <f>SUBTOTAL(9,G753:G753)</f>
        <v>152000</v>
      </c>
    </row>
    <row r="755" spans="1:7" ht="39.950000000000003" customHeight="1" x14ac:dyDescent="0.15">
      <c r="A755" s="1" t="s">
        <v>108</v>
      </c>
      <c r="B755" s="7" t="s">
        <v>245</v>
      </c>
      <c r="C755" s="7"/>
      <c r="D755" s="1" t="s">
        <v>2</v>
      </c>
      <c r="E755" s="3">
        <v>1</v>
      </c>
      <c r="F755" s="3">
        <v>813000</v>
      </c>
      <c r="G755" s="3">
        <v>813000</v>
      </c>
    </row>
    <row r="756" spans="1:7" ht="24.95" customHeight="1" x14ac:dyDescent="0.15">
      <c r="A756" s="11" t="s">
        <v>194</v>
      </c>
      <c r="B756" s="11"/>
      <c r="C756" s="11"/>
      <c r="D756" s="11"/>
      <c r="E756" s="4">
        <f>SUBTOTAL(9,E755:E755)</f>
        <v>1</v>
      </c>
      <c r="F756" s="4" t="s">
        <v>24</v>
      </c>
      <c r="G756" s="4">
        <f>SUBTOTAL(9,G755:G755)</f>
        <v>813000</v>
      </c>
    </row>
    <row r="757" spans="1:7" ht="24.95" customHeight="1" x14ac:dyDescent="0.15">
      <c r="A757" s="11" t="s">
        <v>195</v>
      </c>
      <c r="B757" s="11"/>
      <c r="C757" s="11"/>
      <c r="D757" s="11"/>
      <c r="E757" s="11"/>
      <c r="F757" s="11"/>
      <c r="G757" s="4">
        <f>SUBTOTAL(9,G743:G756)</f>
        <v>1700000</v>
      </c>
    </row>
    <row r="758" spans="1:7" ht="24.95" customHeight="1" x14ac:dyDescent="0.15"/>
    <row r="759" spans="1:7" ht="20.100000000000001" customHeight="1" x14ac:dyDescent="0.15">
      <c r="A759" s="9" t="s">
        <v>28</v>
      </c>
      <c r="B759" s="9"/>
      <c r="C759" s="10" t="s">
        <v>19</v>
      </c>
      <c r="D759" s="10"/>
      <c r="E759" s="10"/>
      <c r="F759" s="10"/>
      <c r="G759" s="10"/>
    </row>
    <row r="760" spans="1:7" ht="20.100000000000001" customHeight="1" x14ac:dyDescent="0.15">
      <c r="A760" s="9" t="s">
        <v>29</v>
      </c>
      <c r="B760" s="9"/>
      <c r="C760" s="10" t="s">
        <v>30</v>
      </c>
      <c r="D760" s="10"/>
      <c r="E760" s="10"/>
      <c r="F760" s="10"/>
      <c r="G760" s="10"/>
    </row>
    <row r="761" spans="1:7" ht="24.95" customHeight="1" x14ac:dyDescent="0.15">
      <c r="A761" s="9" t="s">
        <v>31</v>
      </c>
      <c r="B761" s="9"/>
      <c r="C761" s="10" t="s">
        <v>26</v>
      </c>
      <c r="D761" s="10"/>
      <c r="E761" s="10"/>
      <c r="F761" s="10"/>
      <c r="G761" s="10"/>
    </row>
    <row r="762" spans="1:7" ht="15" customHeight="1" x14ac:dyDescent="0.15"/>
    <row r="763" spans="1:7" ht="24.95" customHeight="1" x14ac:dyDescent="0.15">
      <c r="A763" s="6" t="s">
        <v>196</v>
      </c>
      <c r="B763" s="6"/>
      <c r="C763" s="6"/>
      <c r="D763" s="6"/>
      <c r="E763" s="6"/>
      <c r="F763" s="6"/>
      <c r="G763" s="6"/>
    </row>
    <row r="764" spans="1:7" ht="15" customHeight="1" x14ac:dyDescent="0.15"/>
    <row r="765" spans="1:7" ht="50.1" customHeight="1" x14ac:dyDescent="0.15">
      <c r="A765" s="1" t="s">
        <v>22</v>
      </c>
      <c r="B765" s="8" t="s">
        <v>149</v>
      </c>
      <c r="C765" s="8"/>
      <c r="D765" s="1" t="s">
        <v>189</v>
      </c>
      <c r="E765" s="1" t="s">
        <v>190</v>
      </c>
      <c r="F765" s="1" t="s">
        <v>191</v>
      </c>
      <c r="G765" s="1" t="s">
        <v>192</v>
      </c>
    </row>
    <row r="766" spans="1:7" ht="15" customHeight="1" x14ac:dyDescent="0.15">
      <c r="A766" s="1">
        <v>1</v>
      </c>
      <c r="B766" s="8">
        <v>2</v>
      </c>
      <c r="C766" s="8"/>
      <c r="D766" s="1">
        <v>3</v>
      </c>
      <c r="E766" s="1">
        <v>4</v>
      </c>
      <c r="F766" s="1">
        <v>5</v>
      </c>
      <c r="G766" s="1">
        <v>6</v>
      </c>
    </row>
    <row r="767" spans="1:7" ht="60" customHeight="1" x14ac:dyDescent="0.15">
      <c r="A767" s="1" t="s">
        <v>110</v>
      </c>
      <c r="B767" s="7" t="s">
        <v>246</v>
      </c>
      <c r="C767" s="7"/>
      <c r="D767" s="1" t="s">
        <v>2</v>
      </c>
      <c r="E767" s="3">
        <v>1</v>
      </c>
      <c r="F767" s="3">
        <v>600000</v>
      </c>
      <c r="G767" s="3">
        <v>600000</v>
      </c>
    </row>
    <row r="768" spans="1:7" ht="24.95" customHeight="1" x14ac:dyDescent="0.15">
      <c r="A768" s="11" t="s">
        <v>194</v>
      </c>
      <c r="B768" s="11"/>
      <c r="C768" s="11"/>
      <c r="D768" s="11"/>
      <c r="E768" s="4">
        <f>SUBTOTAL(9,E767:E767)</f>
        <v>1</v>
      </c>
      <c r="F768" s="4" t="s">
        <v>24</v>
      </c>
      <c r="G768" s="4">
        <f>SUBTOTAL(9,G767:G767)</f>
        <v>600000</v>
      </c>
    </row>
    <row r="769" spans="1:7" ht="20.100000000000001" customHeight="1" x14ac:dyDescent="0.15">
      <c r="A769" s="1" t="s">
        <v>112</v>
      </c>
      <c r="B769" s="7" t="s">
        <v>247</v>
      </c>
      <c r="C769" s="7"/>
      <c r="D769" s="1" t="s">
        <v>2</v>
      </c>
      <c r="E769" s="3">
        <v>1</v>
      </c>
      <c r="F769" s="3">
        <v>9180472.5500000007</v>
      </c>
      <c r="G769" s="3">
        <v>9180472.5500000007</v>
      </c>
    </row>
    <row r="770" spans="1:7" ht="24.95" customHeight="1" x14ac:dyDescent="0.15">
      <c r="A770" s="11" t="s">
        <v>194</v>
      </c>
      <c r="B770" s="11"/>
      <c r="C770" s="11"/>
      <c r="D770" s="11"/>
      <c r="E770" s="4">
        <f>SUBTOTAL(9,E769:E769)</f>
        <v>1</v>
      </c>
      <c r="F770" s="4" t="s">
        <v>24</v>
      </c>
      <c r="G770" s="4">
        <f>SUBTOTAL(9,G769:G769)</f>
        <v>9180472.5500000007</v>
      </c>
    </row>
    <row r="771" spans="1:7" ht="60" customHeight="1" x14ac:dyDescent="0.15">
      <c r="A771" s="1" t="s">
        <v>116</v>
      </c>
      <c r="B771" s="7" t="s">
        <v>248</v>
      </c>
      <c r="C771" s="7"/>
      <c r="D771" s="1" t="s">
        <v>2</v>
      </c>
      <c r="E771" s="3">
        <v>1</v>
      </c>
      <c r="F771" s="3">
        <v>20000</v>
      </c>
      <c r="G771" s="3">
        <v>20000</v>
      </c>
    </row>
    <row r="772" spans="1:7" ht="24.95" customHeight="1" x14ac:dyDescent="0.15">
      <c r="A772" s="11" t="s">
        <v>194</v>
      </c>
      <c r="B772" s="11"/>
      <c r="C772" s="11"/>
      <c r="D772" s="11"/>
      <c r="E772" s="4">
        <f>SUBTOTAL(9,E771:E771)</f>
        <v>1</v>
      </c>
      <c r="F772" s="4" t="s">
        <v>24</v>
      </c>
      <c r="G772" s="4">
        <f>SUBTOTAL(9,G771:G771)</f>
        <v>20000</v>
      </c>
    </row>
    <row r="773" spans="1:7" ht="60" customHeight="1" x14ac:dyDescent="0.15">
      <c r="A773" s="1" t="s">
        <v>249</v>
      </c>
      <c r="B773" s="7" t="s">
        <v>250</v>
      </c>
      <c r="C773" s="7"/>
      <c r="D773" s="1" t="s">
        <v>2</v>
      </c>
      <c r="E773" s="3">
        <v>1</v>
      </c>
      <c r="F773" s="3">
        <v>58633</v>
      </c>
      <c r="G773" s="3">
        <v>58633</v>
      </c>
    </row>
    <row r="774" spans="1:7" ht="24.95" customHeight="1" x14ac:dyDescent="0.15">
      <c r="A774" s="11" t="s">
        <v>194</v>
      </c>
      <c r="B774" s="11"/>
      <c r="C774" s="11"/>
      <c r="D774" s="11"/>
      <c r="E774" s="4">
        <f>SUBTOTAL(9,E773:E773)</f>
        <v>1</v>
      </c>
      <c r="F774" s="4" t="s">
        <v>24</v>
      </c>
      <c r="G774" s="4">
        <f>SUBTOTAL(9,G773:G773)</f>
        <v>58633</v>
      </c>
    </row>
    <row r="775" spans="1:7" ht="60" customHeight="1" x14ac:dyDescent="0.15">
      <c r="A775" s="1" t="s">
        <v>251</v>
      </c>
      <c r="B775" s="7" t="s">
        <v>252</v>
      </c>
      <c r="C775" s="7"/>
      <c r="D775" s="1" t="s">
        <v>2</v>
      </c>
      <c r="E775" s="3">
        <v>1</v>
      </c>
      <c r="F775" s="3">
        <v>130000</v>
      </c>
      <c r="G775" s="3">
        <v>130000</v>
      </c>
    </row>
    <row r="776" spans="1:7" ht="24.95" customHeight="1" x14ac:dyDescent="0.15">
      <c r="A776" s="11" t="s">
        <v>194</v>
      </c>
      <c r="B776" s="11"/>
      <c r="C776" s="11"/>
      <c r="D776" s="11"/>
      <c r="E776" s="4">
        <f>SUBTOTAL(9,E775:E775)</f>
        <v>1</v>
      </c>
      <c r="F776" s="4" t="s">
        <v>24</v>
      </c>
      <c r="G776" s="4">
        <f>SUBTOTAL(9,G775:G775)</f>
        <v>130000</v>
      </c>
    </row>
    <row r="777" spans="1:7" ht="39.950000000000003" customHeight="1" x14ac:dyDescent="0.15">
      <c r="A777" s="1" t="s">
        <v>120</v>
      </c>
      <c r="B777" s="7" t="s">
        <v>253</v>
      </c>
      <c r="C777" s="7"/>
      <c r="D777" s="1" t="s">
        <v>2</v>
      </c>
      <c r="E777" s="3">
        <v>1</v>
      </c>
      <c r="F777" s="3">
        <v>100000</v>
      </c>
      <c r="G777" s="3">
        <v>100000</v>
      </c>
    </row>
    <row r="778" spans="1:7" ht="24.95" customHeight="1" x14ac:dyDescent="0.15">
      <c r="A778" s="11" t="s">
        <v>194</v>
      </c>
      <c r="B778" s="11"/>
      <c r="C778" s="11"/>
      <c r="D778" s="11"/>
      <c r="E778" s="4">
        <f>SUBTOTAL(9,E777:E777)</f>
        <v>1</v>
      </c>
      <c r="F778" s="4" t="s">
        <v>24</v>
      </c>
      <c r="G778" s="4">
        <f>SUBTOTAL(9,G777:G777)</f>
        <v>100000</v>
      </c>
    </row>
    <row r="779" spans="1:7" ht="60" customHeight="1" x14ac:dyDescent="0.15">
      <c r="A779" s="1" t="s">
        <v>122</v>
      </c>
      <c r="B779" s="7" t="s">
        <v>254</v>
      </c>
      <c r="C779" s="7"/>
      <c r="D779" s="1" t="s">
        <v>2</v>
      </c>
      <c r="E779" s="3">
        <v>1</v>
      </c>
      <c r="F779" s="3">
        <v>1255679.26</v>
      </c>
      <c r="G779" s="3">
        <v>1255679.26</v>
      </c>
    </row>
    <row r="780" spans="1:7" ht="24.95" customHeight="1" x14ac:dyDescent="0.15">
      <c r="A780" s="11" t="s">
        <v>194</v>
      </c>
      <c r="B780" s="11"/>
      <c r="C780" s="11"/>
      <c r="D780" s="11"/>
      <c r="E780" s="4">
        <f>SUBTOTAL(9,E779:E779)</f>
        <v>1</v>
      </c>
      <c r="F780" s="4" t="s">
        <v>24</v>
      </c>
      <c r="G780" s="4">
        <f>SUBTOTAL(9,G779:G779)</f>
        <v>1255679.26</v>
      </c>
    </row>
    <row r="781" spans="1:7" ht="60" customHeight="1" x14ac:dyDescent="0.15">
      <c r="A781" s="1" t="s">
        <v>124</v>
      </c>
      <c r="B781" s="7" t="s">
        <v>255</v>
      </c>
      <c r="C781" s="7"/>
      <c r="D781" s="1" t="s">
        <v>2</v>
      </c>
      <c r="E781" s="3">
        <v>1</v>
      </c>
      <c r="F781" s="3">
        <v>100000</v>
      </c>
      <c r="G781" s="3">
        <v>100000</v>
      </c>
    </row>
    <row r="782" spans="1:7" ht="24.95" customHeight="1" x14ac:dyDescent="0.15">
      <c r="A782" s="11" t="s">
        <v>194</v>
      </c>
      <c r="B782" s="11"/>
      <c r="C782" s="11"/>
      <c r="D782" s="11"/>
      <c r="E782" s="4">
        <f>SUBTOTAL(9,E781:E781)</f>
        <v>1</v>
      </c>
      <c r="F782" s="4" t="s">
        <v>24</v>
      </c>
      <c r="G782" s="4">
        <f>SUBTOTAL(9,G781:G781)</f>
        <v>100000</v>
      </c>
    </row>
    <row r="783" spans="1:7" ht="60" customHeight="1" x14ac:dyDescent="0.15">
      <c r="A783" s="1" t="s">
        <v>256</v>
      </c>
      <c r="B783" s="7" t="s">
        <v>257</v>
      </c>
      <c r="C783" s="7"/>
      <c r="D783" s="1" t="s">
        <v>2</v>
      </c>
      <c r="E783" s="3">
        <v>1</v>
      </c>
      <c r="F783" s="3">
        <v>1000</v>
      </c>
      <c r="G783" s="3">
        <v>1000</v>
      </c>
    </row>
    <row r="784" spans="1:7" ht="24.95" customHeight="1" x14ac:dyDescent="0.15">
      <c r="A784" s="11" t="s">
        <v>194</v>
      </c>
      <c r="B784" s="11"/>
      <c r="C784" s="11"/>
      <c r="D784" s="11"/>
      <c r="E784" s="4">
        <f>SUBTOTAL(9,E783:E783)</f>
        <v>1</v>
      </c>
      <c r="F784" s="4" t="s">
        <v>24</v>
      </c>
      <c r="G784" s="4">
        <f>SUBTOTAL(9,G783:G783)</f>
        <v>1000</v>
      </c>
    </row>
    <row r="785" spans="1:7" ht="20.100000000000001" customHeight="1" x14ac:dyDescent="0.15">
      <c r="A785" s="1" t="s">
        <v>258</v>
      </c>
      <c r="B785" s="7" t="s">
        <v>259</v>
      </c>
      <c r="C785" s="7"/>
      <c r="D785" s="1" t="s">
        <v>2</v>
      </c>
      <c r="E785" s="3">
        <v>1</v>
      </c>
      <c r="F785" s="3">
        <v>69000</v>
      </c>
      <c r="G785" s="3">
        <v>69000</v>
      </c>
    </row>
    <row r="786" spans="1:7" ht="24.95" customHeight="1" x14ac:dyDescent="0.15">
      <c r="A786" s="11" t="s">
        <v>194</v>
      </c>
      <c r="B786" s="11"/>
      <c r="C786" s="11"/>
      <c r="D786" s="11"/>
      <c r="E786" s="4">
        <f>SUBTOTAL(9,E785:E785)</f>
        <v>1</v>
      </c>
      <c r="F786" s="4" t="s">
        <v>24</v>
      </c>
      <c r="G786" s="4">
        <f>SUBTOTAL(9,G785:G785)</f>
        <v>69000</v>
      </c>
    </row>
    <row r="787" spans="1:7" ht="20.100000000000001" customHeight="1" x14ac:dyDescent="0.15">
      <c r="A787" s="1" t="s">
        <v>260</v>
      </c>
      <c r="B787" s="7" t="s">
        <v>261</v>
      </c>
      <c r="C787" s="7"/>
      <c r="D787" s="1" t="s">
        <v>2</v>
      </c>
      <c r="E787" s="3">
        <v>1</v>
      </c>
      <c r="F787" s="3">
        <v>650000</v>
      </c>
      <c r="G787" s="3">
        <v>650000</v>
      </c>
    </row>
    <row r="788" spans="1:7" ht="24.95" customHeight="1" x14ac:dyDescent="0.15">
      <c r="A788" s="11" t="s">
        <v>194</v>
      </c>
      <c r="B788" s="11"/>
      <c r="C788" s="11"/>
      <c r="D788" s="11"/>
      <c r="E788" s="4">
        <f>SUBTOTAL(9,E787:E787)</f>
        <v>1</v>
      </c>
      <c r="F788" s="4" t="s">
        <v>24</v>
      </c>
      <c r="G788" s="4">
        <f>SUBTOTAL(9,G787:G787)</f>
        <v>650000</v>
      </c>
    </row>
    <row r="789" spans="1:7" ht="24.95" customHeight="1" x14ac:dyDescent="0.15">
      <c r="A789" s="11" t="s">
        <v>195</v>
      </c>
      <c r="B789" s="11"/>
      <c r="C789" s="11"/>
      <c r="D789" s="11"/>
      <c r="E789" s="11"/>
      <c r="F789" s="11"/>
      <c r="G789" s="4">
        <f>SUBTOTAL(9,G767:G788)</f>
        <v>12164784.810000001</v>
      </c>
    </row>
    <row r="790" spans="1:7" ht="24.95" customHeight="1" x14ac:dyDescent="0.15"/>
    <row r="791" spans="1:7" ht="20.100000000000001" customHeight="1" x14ac:dyDescent="0.15">
      <c r="A791" s="9" t="s">
        <v>28</v>
      </c>
      <c r="B791" s="9"/>
      <c r="C791" s="10" t="s">
        <v>19</v>
      </c>
      <c r="D791" s="10"/>
      <c r="E791" s="10"/>
      <c r="F791" s="10"/>
      <c r="G791" s="10"/>
    </row>
    <row r="792" spans="1:7" ht="20.100000000000001" customHeight="1" x14ac:dyDescent="0.15">
      <c r="A792" s="9" t="s">
        <v>29</v>
      </c>
      <c r="B792" s="9"/>
      <c r="C792" s="10" t="s">
        <v>30</v>
      </c>
      <c r="D792" s="10"/>
      <c r="E792" s="10"/>
      <c r="F792" s="10"/>
      <c r="G792" s="10"/>
    </row>
    <row r="793" spans="1:7" ht="24.95" customHeight="1" x14ac:dyDescent="0.15">
      <c r="A793" s="9" t="s">
        <v>31</v>
      </c>
      <c r="B793" s="9"/>
      <c r="C793" s="10" t="s">
        <v>26</v>
      </c>
      <c r="D793" s="10"/>
      <c r="E793" s="10"/>
      <c r="F793" s="10"/>
      <c r="G793" s="10"/>
    </row>
    <row r="794" spans="1:7" ht="15" customHeight="1" x14ac:dyDescent="0.15"/>
    <row r="795" spans="1:7" ht="24.95" customHeight="1" x14ac:dyDescent="0.15">
      <c r="A795" s="6" t="s">
        <v>210</v>
      </c>
      <c r="B795" s="6"/>
      <c r="C795" s="6"/>
      <c r="D795" s="6"/>
      <c r="E795" s="6"/>
      <c r="F795" s="6"/>
      <c r="G795" s="6"/>
    </row>
    <row r="796" spans="1:7" ht="15" customHeight="1" x14ac:dyDescent="0.15"/>
    <row r="797" spans="1:7" ht="50.1" customHeight="1" x14ac:dyDescent="0.15">
      <c r="A797" s="1" t="s">
        <v>22</v>
      </c>
      <c r="B797" s="8" t="s">
        <v>149</v>
      </c>
      <c r="C797" s="8"/>
      <c r="D797" s="1" t="s">
        <v>189</v>
      </c>
      <c r="E797" s="1" t="s">
        <v>190</v>
      </c>
      <c r="F797" s="1" t="s">
        <v>191</v>
      </c>
      <c r="G797" s="1" t="s">
        <v>192</v>
      </c>
    </row>
    <row r="798" spans="1:7" ht="15" customHeight="1" x14ac:dyDescent="0.15">
      <c r="A798" s="1">
        <v>1</v>
      </c>
      <c r="B798" s="8">
        <v>2</v>
      </c>
      <c r="C798" s="8"/>
      <c r="D798" s="1">
        <v>3</v>
      </c>
      <c r="E798" s="1">
        <v>4</v>
      </c>
      <c r="F798" s="1">
        <v>5</v>
      </c>
      <c r="G798" s="1">
        <v>6</v>
      </c>
    </row>
    <row r="799" spans="1:7" ht="39.950000000000003" customHeight="1" x14ac:dyDescent="0.15">
      <c r="A799" s="1" t="s">
        <v>126</v>
      </c>
      <c r="B799" s="7" t="s">
        <v>262</v>
      </c>
      <c r="C799" s="7"/>
      <c r="D799" s="1" t="s">
        <v>2</v>
      </c>
      <c r="E799" s="3">
        <v>1</v>
      </c>
      <c r="F799" s="3">
        <v>17000</v>
      </c>
      <c r="G799" s="3">
        <v>17000</v>
      </c>
    </row>
    <row r="800" spans="1:7" ht="24.95" customHeight="1" x14ac:dyDescent="0.15">
      <c r="A800" s="11" t="s">
        <v>194</v>
      </c>
      <c r="B800" s="11"/>
      <c r="C800" s="11"/>
      <c r="D800" s="11"/>
      <c r="E800" s="4">
        <f>SUBTOTAL(9,E799:E799)</f>
        <v>1</v>
      </c>
      <c r="F800" s="4" t="s">
        <v>24</v>
      </c>
      <c r="G800" s="4">
        <f>SUBTOTAL(9,G799:G799)</f>
        <v>17000</v>
      </c>
    </row>
    <row r="801" spans="1:7" ht="24.95" customHeight="1" x14ac:dyDescent="0.15">
      <c r="A801" s="11" t="s">
        <v>195</v>
      </c>
      <c r="B801" s="11"/>
      <c r="C801" s="11"/>
      <c r="D801" s="11"/>
      <c r="E801" s="11"/>
      <c r="F801" s="11"/>
      <c r="G801" s="4">
        <f>SUBTOTAL(9,G799:G800)</f>
        <v>17000</v>
      </c>
    </row>
    <row r="802" spans="1:7" ht="24.95" customHeight="1" x14ac:dyDescent="0.15"/>
    <row r="803" spans="1:7" ht="20.100000000000001" customHeight="1" x14ac:dyDescent="0.15">
      <c r="A803" s="9" t="s">
        <v>28</v>
      </c>
      <c r="B803" s="9"/>
      <c r="C803" s="10" t="s">
        <v>19</v>
      </c>
      <c r="D803" s="10"/>
      <c r="E803" s="10"/>
      <c r="F803" s="10"/>
      <c r="G803" s="10"/>
    </row>
    <row r="804" spans="1:7" ht="20.100000000000001" customHeight="1" x14ac:dyDescent="0.15">
      <c r="A804" s="9" t="s">
        <v>29</v>
      </c>
      <c r="B804" s="9"/>
      <c r="C804" s="10" t="s">
        <v>30</v>
      </c>
      <c r="D804" s="10"/>
      <c r="E804" s="10"/>
      <c r="F804" s="10"/>
      <c r="G804" s="10"/>
    </row>
    <row r="805" spans="1:7" ht="24.95" customHeight="1" x14ac:dyDescent="0.15">
      <c r="A805" s="9" t="s">
        <v>31</v>
      </c>
      <c r="B805" s="9"/>
      <c r="C805" s="10" t="s">
        <v>26</v>
      </c>
      <c r="D805" s="10"/>
      <c r="E805" s="10"/>
      <c r="F805" s="10"/>
      <c r="G805" s="10"/>
    </row>
    <row r="806" spans="1:7" ht="15" customHeight="1" x14ac:dyDescent="0.15"/>
    <row r="807" spans="1:7" ht="24.95" customHeight="1" x14ac:dyDescent="0.15">
      <c r="A807" s="6" t="s">
        <v>200</v>
      </c>
      <c r="B807" s="6"/>
      <c r="C807" s="6"/>
      <c r="D807" s="6"/>
      <c r="E807" s="6"/>
      <c r="F807" s="6"/>
      <c r="G807" s="6"/>
    </row>
    <row r="808" spans="1:7" ht="15" customHeight="1" x14ac:dyDescent="0.15"/>
    <row r="809" spans="1:7" ht="50.1" customHeight="1" x14ac:dyDescent="0.15">
      <c r="A809" s="1" t="s">
        <v>22</v>
      </c>
      <c r="B809" s="8" t="s">
        <v>149</v>
      </c>
      <c r="C809" s="8"/>
      <c r="D809" s="1" t="s">
        <v>189</v>
      </c>
      <c r="E809" s="1" t="s">
        <v>190</v>
      </c>
      <c r="F809" s="1" t="s">
        <v>191</v>
      </c>
      <c r="G809" s="1" t="s">
        <v>192</v>
      </c>
    </row>
    <row r="810" spans="1:7" ht="15" customHeight="1" x14ac:dyDescent="0.15">
      <c r="A810" s="1">
        <v>1</v>
      </c>
      <c r="B810" s="8">
        <v>2</v>
      </c>
      <c r="C810" s="8"/>
      <c r="D810" s="1">
        <v>3</v>
      </c>
      <c r="E810" s="1">
        <v>4</v>
      </c>
      <c r="F810" s="1">
        <v>5</v>
      </c>
      <c r="G810" s="1">
        <v>6</v>
      </c>
    </row>
    <row r="811" spans="1:7" ht="80.099999999999994" customHeight="1" x14ac:dyDescent="0.15">
      <c r="A811" s="1" t="s">
        <v>132</v>
      </c>
      <c r="B811" s="7" t="s">
        <v>264</v>
      </c>
      <c r="C811" s="7"/>
      <c r="D811" s="1" t="s">
        <v>2</v>
      </c>
      <c r="E811" s="3">
        <v>1</v>
      </c>
      <c r="F811" s="3">
        <v>1900000</v>
      </c>
      <c r="G811" s="3">
        <v>1900000</v>
      </c>
    </row>
    <row r="812" spans="1:7" ht="24.95" customHeight="1" x14ac:dyDescent="0.15">
      <c r="A812" s="11" t="s">
        <v>194</v>
      </c>
      <c r="B812" s="11"/>
      <c r="C812" s="11"/>
      <c r="D812" s="11"/>
      <c r="E812" s="4">
        <f>SUBTOTAL(9,E811:E811)</f>
        <v>1</v>
      </c>
      <c r="F812" s="4" t="s">
        <v>24</v>
      </c>
      <c r="G812" s="4">
        <f>SUBTOTAL(9,G811:G811)</f>
        <v>1900000</v>
      </c>
    </row>
    <row r="813" spans="1:7" ht="24.95" customHeight="1" x14ac:dyDescent="0.15">
      <c r="A813" s="11" t="s">
        <v>195</v>
      </c>
      <c r="B813" s="11"/>
      <c r="C813" s="11"/>
      <c r="D813" s="11"/>
      <c r="E813" s="11"/>
      <c r="F813" s="11"/>
      <c r="G813" s="4">
        <f>SUBTOTAL(9,G811:G812)</f>
        <v>1900000</v>
      </c>
    </row>
    <row r="814" spans="1:7" ht="24.95" customHeight="1" x14ac:dyDescent="0.15"/>
    <row r="815" spans="1:7" ht="20.100000000000001" customHeight="1" x14ac:dyDescent="0.15">
      <c r="A815" s="9" t="s">
        <v>28</v>
      </c>
      <c r="B815" s="9"/>
      <c r="C815" s="10" t="s">
        <v>19</v>
      </c>
      <c r="D815" s="10"/>
      <c r="E815" s="10"/>
      <c r="F815" s="10"/>
      <c r="G815" s="10"/>
    </row>
    <row r="816" spans="1:7" ht="20.100000000000001" customHeight="1" x14ac:dyDescent="0.15">
      <c r="A816" s="9" t="s">
        <v>29</v>
      </c>
      <c r="B816" s="9"/>
      <c r="C816" s="10" t="s">
        <v>30</v>
      </c>
      <c r="D816" s="10"/>
      <c r="E816" s="10"/>
      <c r="F816" s="10"/>
      <c r="G816" s="10"/>
    </row>
    <row r="817" spans="1:7" ht="24.95" customHeight="1" x14ac:dyDescent="0.15">
      <c r="A817" s="9" t="s">
        <v>31</v>
      </c>
      <c r="B817" s="9"/>
      <c r="C817" s="10" t="s">
        <v>26</v>
      </c>
      <c r="D817" s="10"/>
      <c r="E817" s="10"/>
      <c r="F817" s="10"/>
      <c r="G817" s="10"/>
    </row>
    <row r="818" spans="1:7" ht="15" customHeight="1" x14ac:dyDescent="0.15"/>
    <row r="819" spans="1:7" ht="24.95" customHeight="1" x14ac:dyDescent="0.15">
      <c r="A819" s="6" t="s">
        <v>216</v>
      </c>
      <c r="B819" s="6"/>
      <c r="C819" s="6"/>
      <c r="D819" s="6"/>
      <c r="E819" s="6"/>
      <c r="F819" s="6"/>
      <c r="G819" s="6"/>
    </row>
    <row r="820" spans="1:7" ht="15" customHeight="1" x14ac:dyDescent="0.15"/>
    <row r="821" spans="1:7" ht="50.1" customHeight="1" x14ac:dyDescent="0.15">
      <c r="A821" s="1" t="s">
        <v>22</v>
      </c>
      <c r="B821" s="8" t="s">
        <v>149</v>
      </c>
      <c r="C821" s="8"/>
      <c r="D821" s="1" t="s">
        <v>189</v>
      </c>
      <c r="E821" s="1" t="s">
        <v>190</v>
      </c>
      <c r="F821" s="1" t="s">
        <v>191</v>
      </c>
      <c r="G821" s="1" t="s">
        <v>192</v>
      </c>
    </row>
    <row r="822" spans="1:7" ht="15" customHeight="1" x14ac:dyDescent="0.15">
      <c r="A822" s="1">
        <v>1</v>
      </c>
      <c r="B822" s="8">
        <v>2</v>
      </c>
      <c r="C822" s="8"/>
      <c r="D822" s="1">
        <v>3</v>
      </c>
      <c r="E822" s="1">
        <v>4</v>
      </c>
      <c r="F822" s="1">
        <v>5</v>
      </c>
      <c r="G822" s="1">
        <v>6</v>
      </c>
    </row>
    <row r="823" spans="1:7" ht="60" customHeight="1" x14ac:dyDescent="0.15">
      <c r="A823" s="1" t="s">
        <v>134</v>
      </c>
      <c r="B823" s="7" t="s">
        <v>265</v>
      </c>
      <c r="C823" s="7"/>
      <c r="D823" s="1" t="s">
        <v>2</v>
      </c>
      <c r="E823" s="3">
        <v>1</v>
      </c>
      <c r="F823" s="3">
        <v>240000</v>
      </c>
      <c r="G823" s="3">
        <v>240000</v>
      </c>
    </row>
    <row r="824" spans="1:7" ht="24.95" customHeight="1" x14ac:dyDescent="0.15">
      <c r="A824" s="11" t="s">
        <v>194</v>
      </c>
      <c r="B824" s="11"/>
      <c r="C824" s="11"/>
      <c r="D824" s="11"/>
      <c r="E824" s="4">
        <f>SUBTOTAL(9,E823:E823)</f>
        <v>1</v>
      </c>
      <c r="F824" s="4" t="s">
        <v>24</v>
      </c>
      <c r="G824" s="4">
        <f>SUBTOTAL(9,G823:G823)</f>
        <v>240000</v>
      </c>
    </row>
    <row r="825" spans="1:7" ht="24.95" customHeight="1" x14ac:dyDescent="0.15">
      <c r="A825" s="11" t="s">
        <v>195</v>
      </c>
      <c r="B825" s="11"/>
      <c r="C825" s="11"/>
      <c r="D825" s="11"/>
      <c r="E825" s="11"/>
      <c r="F825" s="11"/>
      <c r="G825" s="4">
        <f>SUBTOTAL(9,G823:G824)</f>
        <v>240000</v>
      </c>
    </row>
    <row r="826" spans="1:7" ht="24.95" customHeight="1" x14ac:dyDescent="0.15"/>
    <row r="827" spans="1:7" ht="20.100000000000001" customHeight="1" x14ac:dyDescent="0.15">
      <c r="A827" s="9" t="s">
        <v>28</v>
      </c>
      <c r="B827" s="9"/>
      <c r="C827" s="10" t="s">
        <v>19</v>
      </c>
      <c r="D827" s="10"/>
      <c r="E827" s="10"/>
      <c r="F827" s="10"/>
      <c r="G827" s="10"/>
    </row>
    <row r="828" spans="1:7" ht="20.100000000000001" customHeight="1" x14ac:dyDescent="0.15">
      <c r="A828" s="9" t="s">
        <v>29</v>
      </c>
      <c r="B828" s="9"/>
      <c r="C828" s="10" t="s">
        <v>30</v>
      </c>
      <c r="D828" s="10"/>
      <c r="E828" s="10"/>
      <c r="F828" s="10"/>
      <c r="G828" s="10"/>
    </row>
    <row r="829" spans="1:7" ht="24.95" customHeight="1" x14ac:dyDescent="0.15">
      <c r="A829" s="9" t="s">
        <v>31</v>
      </c>
      <c r="B829" s="9"/>
      <c r="C829" s="10" t="s">
        <v>26</v>
      </c>
      <c r="D829" s="10"/>
      <c r="E829" s="10"/>
      <c r="F829" s="10"/>
      <c r="G829" s="10"/>
    </row>
    <row r="830" spans="1:7" ht="15" customHeight="1" x14ac:dyDescent="0.15"/>
    <row r="831" spans="1:7" ht="24.95" customHeight="1" x14ac:dyDescent="0.15">
      <c r="A831" s="6" t="s">
        <v>219</v>
      </c>
      <c r="B831" s="6"/>
      <c r="C831" s="6"/>
      <c r="D831" s="6"/>
      <c r="E831" s="6"/>
      <c r="F831" s="6"/>
      <c r="G831" s="6"/>
    </row>
    <row r="832" spans="1:7" ht="15" customHeight="1" x14ac:dyDescent="0.15"/>
    <row r="833" spans="1:7" ht="50.1" customHeight="1" x14ac:dyDescent="0.15">
      <c r="A833" s="1" t="s">
        <v>22</v>
      </c>
      <c r="B833" s="8" t="s">
        <v>149</v>
      </c>
      <c r="C833" s="8"/>
      <c r="D833" s="1" t="s">
        <v>189</v>
      </c>
      <c r="E833" s="1" t="s">
        <v>190</v>
      </c>
      <c r="F833" s="1" t="s">
        <v>191</v>
      </c>
      <c r="G833" s="1" t="s">
        <v>192</v>
      </c>
    </row>
    <row r="834" spans="1:7" ht="15" customHeight="1" x14ac:dyDescent="0.15">
      <c r="A834" s="1">
        <v>1</v>
      </c>
      <c r="B834" s="8">
        <v>2</v>
      </c>
      <c r="C834" s="8"/>
      <c r="D834" s="1">
        <v>3</v>
      </c>
      <c r="E834" s="1">
        <v>4</v>
      </c>
      <c r="F834" s="1">
        <v>5</v>
      </c>
      <c r="G834" s="1">
        <v>6</v>
      </c>
    </row>
    <row r="835" spans="1:7" ht="39.950000000000003" customHeight="1" x14ac:dyDescent="0.15">
      <c r="A835" s="1" t="s">
        <v>136</v>
      </c>
      <c r="B835" s="7" t="s">
        <v>266</v>
      </c>
      <c r="C835" s="7"/>
      <c r="D835" s="1" t="s">
        <v>2</v>
      </c>
      <c r="E835" s="3">
        <v>1</v>
      </c>
      <c r="F835" s="3">
        <v>500000</v>
      </c>
      <c r="G835" s="3">
        <v>500000</v>
      </c>
    </row>
    <row r="836" spans="1:7" ht="24.95" customHeight="1" x14ac:dyDescent="0.15">
      <c r="A836" s="11" t="s">
        <v>194</v>
      </c>
      <c r="B836" s="11"/>
      <c r="C836" s="11"/>
      <c r="D836" s="11"/>
      <c r="E836" s="4">
        <f>SUBTOTAL(9,E835:E835)</f>
        <v>1</v>
      </c>
      <c r="F836" s="4" t="s">
        <v>24</v>
      </c>
      <c r="G836" s="4">
        <f>SUBTOTAL(9,G835:G835)</f>
        <v>500000</v>
      </c>
    </row>
    <row r="837" spans="1:7" ht="24.95" customHeight="1" x14ac:dyDescent="0.15">
      <c r="A837" s="11" t="s">
        <v>195</v>
      </c>
      <c r="B837" s="11"/>
      <c r="C837" s="11"/>
      <c r="D837" s="11"/>
      <c r="E837" s="11"/>
      <c r="F837" s="11"/>
      <c r="G837" s="4">
        <f>SUBTOTAL(9,G835:G836)</f>
        <v>500000</v>
      </c>
    </row>
    <row r="838" spans="1:7" ht="24.95" customHeight="1" x14ac:dyDescent="0.15"/>
    <row r="839" spans="1:7" ht="20.100000000000001" customHeight="1" x14ac:dyDescent="0.15">
      <c r="A839" s="9" t="s">
        <v>28</v>
      </c>
      <c r="B839" s="9"/>
      <c r="C839" s="10" t="s">
        <v>19</v>
      </c>
      <c r="D839" s="10"/>
      <c r="E839" s="10"/>
      <c r="F839" s="10"/>
      <c r="G839" s="10"/>
    </row>
    <row r="840" spans="1:7" ht="20.100000000000001" customHeight="1" x14ac:dyDescent="0.15">
      <c r="A840" s="9" t="s">
        <v>29</v>
      </c>
      <c r="B840" s="9"/>
      <c r="C840" s="10" t="s">
        <v>30</v>
      </c>
      <c r="D840" s="10"/>
      <c r="E840" s="10"/>
      <c r="F840" s="10"/>
      <c r="G840" s="10"/>
    </row>
    <row r="841" spans="1:7" ht="24.95" customHeight="1" x14ac:dyDescent="0.15">
      <c r="A841" s="9" t="s">
        <v>31</v>
      </c>
      <c r="B841" s="9"/>
      <c r="C841" s="10" t="s">
        <v>26</v>
      </c>
      <c r="D841" s="10"/>
      <c r="E841" s="10"/>
      <c r="F841" s="10"/>
      <c r="G841" s="10"/>
    </row>
    <row r="842" spans="1:7" ht="15" customHeight="1" x14ac:dyDescent="0.15"/>
    <row r="843" spans="1:7" ht="24.95" customHeight="1" x14ac:dyDescent="0.15">
      <c r="A843" s="6" t="s">
        <v>317</v>
      </c>
      <c r="B843" s="6"/>
      <c r="C843" s="6"/>
      <c r="D843" s="6"/>
      <c r="E843" s="6"/>
      <c r="F843" s="6"/>
      <c r="G843" s="6"/>
    </row>
    <row r="844" spans="1:7" ht="15" customHeight="1" x14ac:dyDescent="0.15"/>
    <row r="845" spans="1:7" ht="50.1" customHeight="1" x14ac:dyDescent="0.15">
      <c r="A845" s="1" t="s">
        <v>22</v>
      </c>
      <c r="B845" s="8" t="s">
        <v>149</v>
      </c>
      <c r="C845" s="8"/>
      <c r="D845" s="1" t="s">
        <v>189</v>
      </c>
      <c r="E845" s="1" t="s">
        <v>190</v>
      </c>
      <c r="F845" s="1" t="s">
        <v>191</v>
      </c>
      <c r="G845" s="1" t="s">
        <v>192</v>
      </c>
    </row>
    <row r="846" spans="1:7" ht="15" customHeight="1" x14ac:dyDescent="0.15">
      <c r="A846" s="1">
        <v>1</v>
      </c>
      <c r="B846" s="8">
        <v>2</v>
      </c>
      <c r="C846" s="8"/>
      <c r="D846" s="1">
        <v>3</v>
      </c>
      <c r="E846" s="1">
        <v>4</v>
      </c>
      <c r="F846" s="1">
        <v>5</v>
      </c>
      <c r="G846" s="1">
        <v>6</v>
      </c>
    </row>
    <row r="847" spans="1:7" ht="60" customHeight="1" x14ac:dyDescent="0.15">
      <c r="A847" s="1" t="s">
        <v>138</v>
      </c>
      <c r="B847" s="7" t="s">
        <v>318</v>
      </c>
      <c r="C847" s="7"/>
      <c r="D847" s="1" t="s">
        <v>2</v>
      </c>
      <c r="E847" s="3">
        <v>1</v>
      </c>
      <c r="F847" s="3">
        <v>100000</v>
      </c>
      <c r="G847" s="3">
        <v>100000</v>
      </c>
    </row>
    <row r="848" spans="1:7" ht="24.95" customHeight="1" x14ac:dyDescent="0.15">
      <c r="A848" s="11" t="s">
        <v>194</v>
      </c>
      <c r="B848" s="11"/>
      <c r="C848" s="11"/>
      <c r="D848" s="11"/>
      <c r="E848" s="4">
        <f>SUBTOTAL(9,E847:E847)</f>
        <v>1</v>
      </c>
      <c r="F848" s="4" t="s">
        <v>24</v>
      </c>
      <c r="G848" s="4">
        <f>SUBTOTAL(9,G847:G847)</f>
        <v>100000</v>
      </c>
    </row>
    <row r="849" spans="1:7" ht="24.95" customHeight="1" x14ac:dyDescent="0.15">
      <c r="A849" s="11" t="s">
        <v>195</v>
      </c>
      <c r="B849" s="11"/>
      <c r="C849" s="11"/>
      <c r="D849" s="11"/>
      <c r="E849" s="11"/>
      <c r="F849" s="11"/>
      <c r="G849" s="4">
        <f>SUBTOTAL(9,G847:G848)</f>
        <v>100000</v>
      </c>
    </row>
    <row r="850" spans="1:7" ht="24.95" customHeight="1" x14ac:dyDescent="0.15"/>
    <row r="851" spans="1:7" ht="20.100000000000001" customHeight="1" x14ac:dyDescent="0.15">
      <c r="A851" s="9" t="s">
        <v>28</v>
      </c>
      <c r="B851" s="9"/>
      <c r="C851" s="10" t="s">
        <v>19</v>
      </c>
      <c r="D851" s="10"/>
      <c r="E851" s="10"/>
      <c r="F851" s="10"/>
      <c r="G851" s="10"/>
    </row>
    <row r="852" spans="1:7" ht="20.100000000000001" customHeight="1" x14ac:dyDescent="0.15">
      <c r="A852" s="9" t="s">
        <v>29</v>
      </c>
      <c r="B852" s="9"/>
      <c r="C852" s="10" t="s">
        <v>30</v>
      </c>
      <c r="D852" s="10"/>
      <c r="E852" s="10"/>
      <c r="F852" s="10"/>
      <c r="G852" s="10"/>
    </row>
    <row r="853" spans="1:7" ht="24.95" customHeight="1" x14ac:dyDescent="0.15">
      <c r="A853" s="9" t="s">
        <v>31</v>
      </c>
      <c r="B853" s="9"/>
      <c r="C853" s="10" t="s">
        <v>26</v>
      </c>
      <c r="D853" s="10"/>
      <c r="E853" s="10"/>
      <c r="F853" s="10"/>
      <c r="G853" s="10"/>
    </row>
    <row r="854" spans="1:7" ht="15" customHeight="1" x14ac:dyDescent="0.15"/>
    <row r="855" spans="1:7" ht="24.95" customHeight="1" x14ac:dyDescent="0.15">
      <c r="A855" s="6" t="s">
        <v>223</v>
      </c>
      <c r="B855" s="6"/>
      <c r="C855" s="6"/>
      <c r="D855" s="6"/>
      <c r="E855" s="6"/>
      <c r="F855" s="6"/>
      <c r="G855" s="6"/>
    </row>
    <row r="856" spans="1:7" ht="15" customHeight="1" x14ac:dyDescent="0.15"/>
    <row r="857" spans="1:7" ht="50.1" customHeight="1" x14ac:dyDescent="0.15">
      <c r="A857" s="1" t="s">
        <v>22</v>
      </c>
      <c r="B857" s="8" t="s">
        <v>149</v>
      </c>
      <c r="C857" s="8"/>
      <c r="D857" s="1" t="s">
        <v>189</v>
      </c>
      <c r="E857" s="1" t="s">
        <v>190</v>
      </c>
      <c r="F857" s="1" t="s">
        <v>191</v>
      </c>
      <c r="G857" s="1" t="s">
        <v>192</v>
      </c>
    </row>
    <row r="858" spans="1:7" ht="15" customHeight="1" x14ac:dyDescent="0.15">
      <c r="A858" s="1">
        <v>1</v>
      </c>
      <c r="B858" s="8">
        <v>2</v>
      </c>
      <c r="C858" s="8"/>
      <c r="D858" s="1">
        <v>3</v>
      </c>
      <c r="E858" s="1">
        <v>4</v>
      </c>
      <c r="F858" s="1">
        <v>5</v>
      </c>
      <c r="G858" s="1">
        <v>6</v>
      </c>
    </row>
    <row r="859" spans="1:7" ht="80.099999999999994" customHeight="1" x14ac:dyDescent="0.15">
      <c r="A859" s="1" t="s">
        <v>140</v>
      </c>
      <c r="B859" s="7" t="s">
        <v>267</v>
      </c>
      <c r="C859" s="7"/>
      <c r="D859" s="1" t="s">
        <v>2</v>
      </c>
      <c r="E859" s="3">
        <v>1</v>
      </c>
      <c r="F859" s="3">
        <v>400000</v>
      </c>
      <c r="G859" s="3">
        <v>400000</v>
      </c>
    </row>
    <row r="860" spans="1:7" ht="24.95" customHeight="1" x14ac:dyDescent="0.15">
      <c r="A860" s="11" t="s">
        <v>194</v>
      </c>
      <c r="B860" s="11"/>
      <c r="C860" s="11"/>
      <c r="D860" s="11"/>
      <c r="E860" s="4">
        <f>SUBTOTAL(9,E859:E859)</f>
        <v>1</v>
      </c>
      <c r="F860" s="4" t="s">
        <v>24</v>
      </c>
      <c r="G860" s="4">
        <f>SUBTOTAL(9,G859:G859)</f>
        <v>400000</v>
      </c>
    </row>
    <row r="861" spans="1:7" ht="99.95" customHeight="1" x14ac:dyDescent="0.15">
      <c r="A861" s="1" t="s">
        <v>268</v>
      </c>
      <c r="B861" s="7" t="s">
        <v>269</v>
      </c>
      <c r="C861" s="7"/>
      <c r="D861" s="1" t="s">
        <v>2</v>
      </c>
      <c r="E861" s="3">
        <v>1</v>
      </c>
      <c r="F861" s="3">
        <v>400000</v>
      </c>
      <c r="G861" s="3">
        <v>400000</v>
      </c>
    </row>
    <row r="862" spans="1:7" ht="24.95" customHeight="1" x14ac:dyDescent="0.15">
      <c r="A862" s="11" t="s">
        <v>194</v>
      </c>
      <c r="B862" s="11"/>
      <c r="C862" s="11"/>
      <c r="D862" s="11"/>
      <c r="E862" s="4">
        <f>SUBTOTAL(9,E861:E861)</f>
        <v>1</v>
      </c>
      <c r="F862" s="4" t="s">
        <v>24</v>
      </c>
      <c r="G862" s="4">
        <f>SUBTOTAL(9,G861:G861)</f>
        <v>400000</v>
      </c>
    </row>
    <row r="863" spans="1:7" ht="99.95" customHeight="1" x14ac:dyDescent="0.15">
      <c r="A863" s="1" t="s">
        <v>270</v>
      </c>
      <c r="B863" s="7" t="s">
        <v>271</v>
      </c>
      <c r="C863" s="7"/>
      <c r="D863" s="1" t="s">
        <v>2</v>
      </c>
      <c r="E863" s="3">
        <v>1</v>
      </c>
      <c r="F863" s="3">
        <v>400000</v>
      </c>
      <c r="G863" s="3">
        <v>400000</v>
      </c>
    </row>
    <row r="864" spans="1:7" ht="24.95" customHeight="1" x14ac:dyDescent="0.15">
      <c r="A864" s="11" t="s">
        <v>194</v>
      </c>
      <c r="B864" s="11"/>
      <c r="C864" s="11"/>
      <c r="D864" s="11"/>
      <c r="E864" s="4">
        <f>SUBTOTAL(9,E863:E863)</f>
        <v>1</v>
      </c>
      <c r="F864" s="4" t="s">
        <v>24</v>
      </c>
      <c r="G864" s="4">
        <f>SUBTOTAL(9,G863:G863)</f>
        <v>400000</v>
      </c>
    </row>
    <row r="865" spans="1:7" ht="99.95" customHeight="1" x14ac:dyDescent="0.15">
      <c r="A865" s="1" t="s">
        <v>319</v>
      </c>
      <c r="B865" s="7" t="s">
        <v>320</v>
      </c>
      <c r="C865" s="7"/>
      <c r="D865" s="1" t="s">
        <v>2</v>
      </c>
      <c r="E865" s="3">
        <v>1</v>
      </c>
      <c r="F865" s="3">
        <v>300000</v>
      </c>
      <c r="G865" s="3">
        <v>300000</v>
      </c>
    </row>
    <row r="866" spans="1:7" ht="24.95" customHeight="1" x14ac:dyDescent="0.15">
      <c r="A866" s="11" t="s">
        <v>194</v>
      </c>
      <c r="B866" s="11"/>
      <c r="C866" s="11"/>
      <c r="D866" s="11"/>
      <c r="E866" s="4">
        <f>SUBTOTAL(9,E865:E865)</f>
        <v>1</v>
      </c>
      <c r="F866" s="4" t="s">
        <v>24</v>
      </c>
      <c r="G866" s="4">
        <f>SUBTOTAL(9,G865:G865)</f>
        <v>300000</v>
      </c>
    </row>
    <row r="867" spans="1:7" ht="80.099999999999994" customHeight="1" x14ac:dyDescent="0.15">
      <c r="A867" s="1" t="s">
        <v>272</v>
      </c>
      <c r="B867" s="7" t="s">
        <v>278</v>
      </c>
      <c r="C867" s="7"/>
      <c r="D867" s="1" t="s">
        <v>2</v>
      </c>
      <c r="E867" s="3">
        <v>1</v>
      </c>
      <c r="F867" s="3">
        <v>5000</v>
      </c>
      <c r="G867" s="3">
        <v>5000</v>
      </c>
    </row>
    <row r="868" spans="1:7" ht="99.95" customHeight="1" x14ac:dyDescent="0.15">
      <c r="A868" s="1" t="s">
        <v>272</v>
      </c>
      <c r="B868" s="7" t="s">
        <v>273</v>
      </c>
      <c r="C868" s="7"/>
      <c r="D868" s="1" t="s">
        <v>2</v>
      </c>
      <c r="E868" s="3">
        <v>1</v>
      </c>
      <c r="F868" s="3">
        <v>389291.91</v>
      </c>
      <c r="G868" s="3">
        <v>389291.91</v>
      </c>
    </row>
    <row r="869" spans="1:7" ht="80.099999999999994" customHeight="1" x14ac:dyDescent="0.15">
      <c r="A869" s="1" t="s">
        <v>272</v>
      </c>
      <c r="B869" s="7" t="s">
        <v>277</v>
      </c>
      <c r="C869" s="7"/>
      <c r="D869" s="1" t="s">
        <v>2</v>
      </c>
      <c r="E869" s="3">
        <v>1</v>
      </c>
      <c r="F869" s="3">
        <v>10000</v>
      </c>
      <c r="G869" s="3">
        <v>10000</v>
      </c>
    </row>
    <row r="870" spans="1:7" ht="80.099999999999994" customHeight="1" x14ac:dyDescent="0.15">
      <c r="A870" s="1" t="s">
        <v>272</v>
      </c>
      <c r="B870" s="7" t="s">
        <v>275</v>
      </c>
      <c r="C870" s="7"/>
      <c r="D870" s="1" t="s">
        <v>2</v>
      </c>
      <c r="E870" s="3">
        <v>1</v>
      </c>
      <c r="F870" s="3">
        <v>100000</v>
      </c>
      <c r="G870" s="3">
        <v>100000</v>
      </c>
    </row>
    <row r="871" spans="1:7" ht="80.099999999999994" customHeight="1" x14ac:dyDescent="0.15">
      <c r="A871" s="1" t="s">
        <v>272</v>
      </c>
      <c r="B871" s="7" t="s">
        <v>276</v>
      </c>
      <c r="C871" s="7"/>
      <c r="D871" s="1" t="s">
        <v>2</v>
      </c>
      <c r="E871" s="3">
        <v>1</v>
      </c>
      <c r="F871" s="3">
        <v>428730.3</v>
      </c>
      <c r="G871" s="3">
        <v>428730.3</v>
      </c>
    </row>
    <row r="872" spans="1:7" ht="80.099999999999994" customHeight="1" x14ac:dyDescent="0.15">
      <c r="A872" s="1" t="s">
        <v>272</v>
      </c>
      <c r="B872" s="7" t="s">
        <v>274</v>
      </c>
      <c r="C872" s="7"/>
      <c r="D872" s="1" t="s">
        <v>2</v>
      </c>
      <c r="E872" s="3">
        <v>1</v>
      </c>
      <c r="F872" s="3">
        <v>460000</v>
      </c>
      <c r="G872" s="3">
        <v>460000</v>
      </c>
    </row>
    <row r="873" spans="1:7" ht="24.95" customHeight="1" x14ac:dyDescent="0.15">
      <c r="A873" s="11" t="s">
        <v>194</v>
      </c>
      <c r="B873" s="11"/>
      <c r="C873" s="11"/>
      <c r="D873" s="11"/>
      <c r="E873" s="4">
        <f>SUBTOTAL(9,E867:E872)</f>
        <v>6</v>
      </c>
      <c r="F873" s="4" t="s">
        <v>24</v>
      </c>
      <c r="G873" s="4">
        <f>SUBTOTAL(9,G867:G872)</f>
        <v>1393022.21</v>
      </c>
    </row>
    <row r="874" spans="1:7" ht="39.950000000000003" customHeight="1" x14ac:dyDescent="0.15">
      <c r="A874" s="1" t="s">
        <v>279</v>
      </c>
      <c r="B874" s="7" t="s">
        <v>280</v>
      </c>
      <c r="C874" s="7"/>
      <c r="D874" s="1" t="s">
        <v>2</v>
      </c>
      <c r="E874" s="3">
        <v>1</v>
      </c>
      <c r="F874" s="3">
        <v>201207.95</v>
      </c>
      <c r="G874" s="3">
        <v>201207.95</v>
      </c>
    </row>
    <row r="875" spans="1:7" ht="24.95" customHeight="1" x14ac:dyDescent="0.15">
      <c r="A875" s="11" t="s">
        <v>194</v>
      </c>
      <c r="B875" s="11"/>
      <c r="C875" s="11"/>
      <c r="D875" s="11"/>
      <c r="E875" s="4">
        <f>SUBTOTAL(9,E874:E874)</f>
        <v>1</v>
      </c>
      <c r="F875" s="4" t="s">
        <v>24</v>
      </c>
      <c r="G875" s="4">
        <f>SUBTOTAL(9,G874:G874)</f>
        <v>201207.95</v>
      </c>
    </row>
    <row r="876" spans="1:7" ht="24.95" customHeight="1" x14ac:dyDescent="0.15">
      <c r="A876" s="11" t="s">
        <v>195</v>
      </c>
      <c r="B876" s="11"/>
      <c r="C876" s="11"/>
      <c r="D876" s="11"/>
      <c r="E876" s="11"/>
      <c r="F876" s="11"/>
      <c r="G876" s="4">
        <f>SUBTOTAL(9,G859:G875)</f>
        <v>3094230.16</v>
      </c>
    </row>
    <row r="877" spans="1:7" ht="24.95" customHeight="1" x14ac:dyDescent="0.15"/>
    <row r="878" spans="1:7" ht="20.100000000000001" customHeight="1" x14ac:dyDescent="0.15">
      <c r="A878" s="9" t="s">
        <v>28</v>
      </c>
      <c r="B878" s="9"/>
      <c r="C878" s="10" t="s">
        <v>19</v>
      </c>
      <c r="D878" s="10"/>
      <c r="E878" s="10"/>
      <c r="F878" s="10"/>
      <c r="G878" s="10"/>
    </row>
    <row r="879" spans="1:7" ht="20.100000000000001" customHeight="1" x14ac:dyDescent="0.15">
      <c r="A879" s="9" t="s">
        <v>29</v>
      </c>
      <c r="B879" s="9"/>
      <c r="C879" s="10" t="s">
        <v>30</v>
      </c>
      <c r="D879" s="10"/>
      <c r="E879" s="10"/>
      <c r="F879" s="10"/>
      <c r="G879" s="10"/>
    </row>
    <row r="880" spans="1:7" ht="24.95" customHeight="1" x14ac:dyDescent="0.15">
      <c r="A880" s="9" t="s">
        <v>31</v>
      </c>
      <c r="B880" s="9"/>
      <c r="C880" s="10" t="s">
        <v>26</v>
      </c>
      <c r="D880" s="10"/>
      <c r="E880" s="10"/>
      <c r="F880" s="10"/>
      <c r="G880" s="10"/>
    </row>
    <row r="881" spans="1:7" ht="15" customHeight="1" x14ac:dyDescent="0.15"/>
    <row r="882" spans="1:7" ht="24.95" customHeight="1" x14ac:dyDescent="0.15">
      <c r="A882" s="6" t="s">
        <v>229</v>
      </c>
      <c r="B882" s="6"/>
      <c r="C882" s="6"/>
      <c r="D882" s="6"/>
      <c r="E882" s="6"/>
      <c r="F882" s="6"/>
      <c r="G882" s="6"/>
    </row>
    <row r="883" spans="1:7" ht="15" customHeight="1" x14ac:dyDescent="0.15"/>
    <row r="884" spans="1:7" ht="50.1" customHeight="1" x14ac:dyDescent="0.15">
      <c r="A884" s="1" t="s">
        <v>22</v>
      </c>
      <c r="B884" s="8" t="s">
        <v>149</v>
      </c>
      <c r="C884" s="8"/>
      <c r="D884" s="1" t="s">
        <v>189</v>
      </c>
      <c r="E884" s="1" t="s">
        <v>190</v>
      </c>
      <c r="F884" s="1" t="s">
        <v>191</v>
      </c>
      <c r="G884" s="1" t="s">
        <v>192</v>
      </c>
    </row>
    <row r="885" spans="1:7" ht="15" customHeight="1" x14ac:dyDescent="0.15">
      <c r="A885" s="1">
        <v>1</v>
      </c>
      <c r="B885" s="8">
        <v>2</v>
      </c>
      <c r="C885" s="8"/>
      <c r="D885" s="1">
        <v>3</v>
      </c>
      <c r="E885" s="1">
        <v>4</v>
      </c>
      <c r="F885" s="1">
        <v>5</v>
      </c>
      <c r="G885" s="1">
        <v>6</v>
      </c>
    </row>
    <row r="886" spans="1:7" ht="80.099999999999994" customHeight="1" x14ac:dyDescent="0.15">
      <c r="A886" s="1" t="s">
        <v>281</v>
      </c>
      <c r="B886" s="7" t="s">
        <v>282</v>
      </c>
      <c r="C886" s="7"/>
      <c r="D886" s="1" t="s">
        <v>2</v>
      </c>
      <c r="E886" s="3">
        <v>1</v>
      </c>
      <c r="F886" s="3">
        <v>350000</v>
      </c>
      <c r="G886" s="3">
        <v>350000</v>
      </c>
    </row>
    <row r="887" spans="1:7" ht="24.95" customHeight="1" x14ac:dyDescent="0.15">
      <c r="A887" s="11" t="s">
        <v>194</v>
      </c>
      <c r="B887" s="11"/>
      <c r="C887" s="11"/>
      <c r="D887" s="11"/>
      <c r="E887" s="4">
        <f>SUBTOTAL(9,E886:E886)</f>
        <v>1</v>
      </c>
      <c r="F887" s="4" t="s">
        <v>24</v>
      </c>
      <c r="G887" s="4">
        <f>SUBTOTAL(9,G886:G886)</f>
        <v>350000</v>
      </c>
    </row>
    <row r="888" spans="1:7" ht="24.95" customHeight="1" x14ac:dyDescent="0.15">
      <c r="A888" s="11" t="s">
        <v>195</v>
      </c>
      <c r="B888" s="11"/>
      <c r="C888" s="11"/>
      <c r="D888" s="11"/>
      <c r="E888" s="11"/>
      <c r="F888" s="11"/>
      <c r="G888" s="4">
        <f>SUBTOTAL(9,G886:G887)</f>
        <v>350000</v>
      </c>
    </row>
    <row r="889" spans="1:7" ht="24.95" customHeight="1" x14ac:dyDescent="0.15"/>
    <row r="890" spans="1:7" ht="20.100000000000001" customHeight="1" x14ac:dyDescent="0.15">
      <c r="A890" s="9" t="s">
        <v>28</v>
      </c>
      <c r="B890" s="9"/>
      <c r="C890" s="10" t="s">
        <v>19</v>
      </c>
      <c r="D890" s="10"/>
      <c r="E890" s="10"/>
      <c r="F890" s="10"/>
      <c r="G890" s="10"/>
    </row>
    <row r="891" spans="1:7" ht="20.100000000000001" customHeight="1" x14ac:dyDescent="0.15">
      <c r="A891" s="9" t="s">
        <v>29</v>
      </c>
      <c r="B891" s="9"/>
      <c r="C891" s="10" t="s">
        <v>187</v>
      </c>
      <c r="D891" s="10"/>
      <c r="E891" s="10"/>
      <c r="F891" s="10"/>
      <c r="G891" s="10"/>
    </row>
    <row r="892" spans="1:7" ht="24.95" customHeight="1" x14ac:dyDescent="0.15">
      <c r="A892" s="9" t="s">
        <v>31</v>
      </c>
      <c r="B892" s="9"/>
      <c r="C892" s="10" t="s">
        <v>26</v>
      </c>
      <c r="D892" s="10"/>
      <c r="E892" s="10"/>
      <c r="F892" s="10"/>
      <c r="G892" s="10"/>
    </row>
    <row r="893" spans="1:7" ht="15" customHeight="1" x14ac:dyDescent="0.15"/>
    <row r="894" spans="1:7" ht="24.95" customHeight="1" x14ac:dyDescent="0.15">
      <c r="A894" s="6" t="s">
        <v>196</v>
      </c>
      <c r="B894" s="6"/>
      <c r="C894" s="6"/>
      <c r="D894" s="6"/>
      <c r="E894" s="6"/>
      <c r="F894" s="6"/>
      <c r="G894" s="6"/>
    </row>
    <row r="895" spans="1:7" ht="15" customHeight="1" x14ac:dyDescent="0.15"/>
    <row r="896" spans="1:7" ht="50.1" customHeight="1" x14ac:dyDescent="0.15">
      <c r="A896" s="1" t="s">
        <v>22</v>
      </c>
      <c r="B896" s="8" t="s">
        <v>149</v>
      </c>
      <c r="C896" s="8"/>
      <c r="D896" s="1" t="s">
        <v>189</v>
      </c>
      <c r="E896" s="1" t="s">
        <v>190</v>
      </c>
      <c r="F896" s="1" t="s">
        <v>191</v>
      </c>
      <c r="G896" s="1" t="s">
        <v>192</v>
      </c>
    </row>
    <row r="897" spans="1:7" ht="15" customHeight="1" x14ac:dyDescent="0.15">
      <c r="A897" s="1">
        <v>1</v>
      </c>
      <c r="B897" s="8">
        <v>2</v>
      </c>
      <c r="C897" s="8"/>
      <c r="D897" s="1">
        <v>3</v>
      </c>
      <c r="E897" s="1">
        <v>4</v>
      </c>
      <c r="F897" s="1">
        <v>5</v>
      </c>
      <c r="G897" s="1">
        <v>6</v>
      </c>
    </row>
    <row r="898" spans="1:7" ht="20.100000000000001" customHeight="1" x14ac:dyDescent="0.15">
      <c r="A898" s="1" t="s">
        <v>285</v>
      </c>
      <c r="B898" s="7" t="s">
        <v>286</v>
      </c>
      <c r="C898" s="7"/>
      <c r="D898" s="1" t="s">
        <v>2</v>
      </c>
      <c r="E898" s="3">
        <v>1</v>
      </c>
      <c r="F898" s="3">
        <v>333000</v>
      </c>
      <c r="G898" s="3">
        <v>333000</v>
      </c>
    </row>
    <row r="899" spans="1:7" ht="24.95" customHeight="1" x14ac:dyDescent="0.15">
      <c r="A899" s="11" t="s">
        <v>194</v>
      </c>
      <c r="B899" s="11"/>
      <c r="C899" s="11"/>
      <c r="D899" s="11"/>
      <c r="E899" s="4">
        <f>SUBTOTAL(9,E898:E898)</f>
        <v>1</v>
      </c>
      <c r="F899" s="4" t="s">
        <v>24</v>
      </c>
      <c r="G899" s="4">
        <f>SUBTOTAL(9,G898:G898)</f>
        <v>333000</v>
      </c>
    </row>
    <row r="900" spans="1:7" ht="20.100000000000001" customHeight="1" x14ac:dyDescent="0.15">
      <c r="A900" s="1" t="s">
        <v>287</v>
      </c>
      <c r="B900" s="7" t="s">
        <v>288</v>
      </c>
      <c r="C900" s="7"/>
      <c r="D900" s="1" t="s">
        <v>2</v>
      </c>
      <c r="E900" s="3">
        <v>1</v>
      </c>
      <c r="F900" s="3">
        <v>540000</v>
      </c>
      <c r="G900" s="3">
        <v>540000</v>
      </c>
    </row>
    <row r="901" spans="1:7" ht="24.95" customHeight="1" x14ac:dyDescent="0.15">
      <c r="A901" s="11" t="s">
        <v>194</v>
      </c>
      <c r="B901" s="11"/>
      <c r="C901" s="11"/>
      <c r="D901" s="11"/>
      <c r="E901" s="4">
        <f>SUBTOTAL(9,E900:E900)</f>
        <v>1</v>
      </c>
      <c r="F901" s="4" t="s">
        <v>24</v>
      </c>
      <c r="G901" s="4">
        <f>SUBTOTAL(9,G900:G900)</f>
        <v>540000</v>
      </c>
    </row>
    <row r="902" spans="1:7" ht="24.95" customHeight="1" x14ac:dyDescent="0.15">
      <c r="A902" s="11" t="s">
        <v>195</v>
      </c>
      <c r="B902" s="11"/>
      <c r="C902" s="11"/>
      <c r="D902" s="11"/>
      <c r="E902" s="11"/>
      <c r="F902" s="11"/>
      <c r="G902" s="4">
        <f>SUBTOTAL(9,G898:G901)</f>
        <v>873000</v>
      </c>
    </row>
    <row r="903" spans="1:7" ht="24.95" customHeight="1" x14ac:dyDescent="0.15"/>
    <row r="904" spans="1:7" ht="20.100000000000001" customHeight="1" x14ac:dyDescent="0.15">
      <c r="A904" s="9" t="s">
        <v>28</v>
      </c>
      <c r="B904" s="9"/>
      <c r="C904" s="10" t="s">
        <v>20</v>
      </c>
      <c r="D904" s="10"/>
      <c r="E904" s="10"/>
      <c r="F904" s="10"/>
      <c r="G904" s="10"/>
    </row>
    <row r="905" spans="1:7" ht="20.100000000000001" customHeight="1" x14ac:dyDescent="0.15">
      <c r="A905" s="9" t="s">
        <v>29</v>
      </c>
      <c r="B905" s="9"/>
      <c r="C905" s="10" t="s">
        <v>143</v>
      </c>
      <c r="D905" s="10"/>
      <c r="E905" s="10"/>
      <c r="F905" s="10"/>
      <c r="G905" s="10"/>
    </row>
    <row r="906" spans="1:7" ht="24.95" customHeight="1" x14ac:dyDescent="0.15">
      <c r="A906" s="9" t="s">
        <v>31</v>
      </c>
      <c r="B906" s="9"/>
      <c r="C906" s="10" t="s">
        <v>26</v>
      </c>
      <c r="D906" s="10"/>
      <c r="E906" s="10"/>
      <c r="F906" s="10"/>
      <c r="G906" s="10"/>
    </row>
    <row r="907" spans="1:7" ht="15" customHeight="1" x14ac:dyDescent="0.15"/>
    <row r="908" spans="1:7" ht="24.95" customHeight="1" x14ac:dyDescent="0.15">
      <c r="A908" s="6" t="s">
        <v>206</v>
      </c>
      <c r="B908" s="6"/>
      <c r="C908" s="6"/>
      <c r="D908" s="6"/>
      <c r="E908" s="6"/>
      <c r="F908" s="6"/>
      <c r="G908" s="6"/>
    </row>
    <row r="909" spans="1:7" ht="15" customHeight="1" x14ac:dyDescent="0.15"/>
    <row r="910" spans="1:7" ht="50.1" customHeight="1" x14ac:dyDescent="0.15">
      <c r="A910" s="1" t="s">
        <v>22</v>
      </c>
      <c r="B910" s="8" t="s">
        <v>149</v>
      </c>
      <c r="C910" s="8"/>
      <c r="D910" s="1" t="s">
        <v>189</v>
      </c>
      <c r="E910" s="1" t="s">
        <v>190</v>
      </c>
      <c r="F910" s="1" t="s">
        <v>191</v>
      </c>
      <c r="G910" s="1" t="s">
        <v>192</v>
      </c>
    </row>
    <row r="911" spans="1:7" ht="15" customHeight="1" x14ac:dyDescent="0.15">
      <c r="A911" s="1">
        <v>1</v>
      </c>
      <c r="B911" s="8">
        <v>2</v>
      </c>
      <c r="C911" s="8"/>
      <c r="D911" s="1">
        <v>3</v>
      </c>
      <c r="E911" s="1">
        <v>4</v>
      </c>
      <c r="F911" s="1">
        <v>5</v>
      </c>
      <c r="G911" s="1">
        <v>6</v>
      </c>
    </row>
    <row r="912" spans="1:7" ht="39.950000000000003" customHeight="1" x14ac:dyDescent="0.15">
      <c r="A912" s="1" t="s">
        <v>47</v>
      </c>
      <c r="B912" s="7" t="s">
        <v>298</v>
      </c>
      <c r="C912" s="7"/>
      <c r="D912" s="1" t="s">
        <v>2</v>
      </c>
      <c r="E912" s="3">
        <v>1</v>
      </c>
      <c r="F912" s="3">
        <v>354314.16</v>
      </c>
      <c r="G912" s="3">
        <v>354314.16</v>
      </c>
    </row>
    <row r="913" spans="1:7" ht="24.95" customHeight="1" x14ac:dyDescent="0.15">
      <c r="A913" s="11" t="s">
        <v>194</v>
      </c>
      <c r="B913" s="11"/>
      <c r="C913" s="11"/>
      <c r="D913" s="11"/>
      <c r="E913" s="4">
        <f>SUBTOTAL(9,E912:E912)</f>
        <v>1</v>
      </c>
      <c r="F913" s="4" t="s">
        <v>24</v>
      </c>
      <c r="G913" s="4">
        <f>SUBTOTAL(9,G912:G912)</f>
        <v>354314.16</v>
      </c>
    </row>
    <row r="914" spans="1:7" ht="39.950000000000003" customHeight="1" x14ac:dyDescent="0.15">
      <c r="A914" s="1" t="s">
        <v>48</v>
      </c>
      <c r="B914" s="7" t="s">
        <v>299</v>
      </c>
      <c r="C914" s="7"/>
      <c r="D914" s="1" t="s">
        <v>2</v>
      </c>
      <c r="E914" s="3">
        <v>1</v>
      </c>
      <c r="F914" s="3">
        <v>287200</v>
      </c>
      <c r="G914" s="3">
        <v>287200</v>
      </c>
    </row>
    <row r="915" spans="1:7" ht="24.95" customHeight="1" x14ac:dyDescent="0.15">
      <c r="A915" s="11" t="s">
        <v>194</v>
      </c>
      <c r="B915" s="11"/>
      <c r="C915" s="11"/>
      <c r="D915" s="11"/>
      <c r="E915" s="4">
        <f>SUBTOTAL(9,E914:E914)</f>
        <v>1</v>
      </c>
      <c r="F915" s="4" t="s">
        <v>24</v>
      </c>
      <c r="G915" s="4">
        <f>SUBTOTAL(9,G914:G914)</f>
        <v>287200</v>
      </c>
    </row>
    <row r="916" spans="1:7" ht="39.950000000000003" customHeight="1" x14ac:dyDescent="0.15">
      <c r="A916" s="1" t="s">
        <v>49</v>
      </c>
      <c r="B916" s="7" t="s">
        <v>300</v>
      </c>
      <c r="C916" s="7"/>
      <c r="D916" s="1" t="s">
        <v>2</v>
      </c>
      <c r="E916" s="3">
        <v>1</v>
      </c>
      <c r="F916" s="3">
        <v>658485.84</v>
      </c>
      <c r="G916" s="3">
        <v>658485.84</v>
      </c>
    </row>
    <row r="917" spans="1:7" ht="24.95" customHeight="1" x14ac:dyDescent="0.15">
      <c r="A917" s="11" t="s">
        <v>194</v>
      </c>
      <c r="B917" s="11"/>
      <c r="C917" s="11"/>
      <c r="D917" s="11"/>
      <c r="E917" s="4">
        <f>SUBTOTAL(9,E916:E916)</f>
        <v>1</v>
      </c>
      <c r="F917" s="4" t="s">
        <v>24</v>
      </c>
      <c r="G917" s="4">
        <f>SUBTOTAL(9,G916:G916)</f>
        <v>658485.84</v>
      </c>
    </row>
    <row r="918" spans="1:7" ht="24.95" customHeight="1" x14ac:dyDescent="0.15">
      <c r="A918" s="11" t="s">
        <v>195</v>
      </c>
      <c r="B918" s="11"/>
      <c r="C918" s="11"/>
      <c r="D918" s="11"/>
      <c r="E918" s="11"/>
      <c r="F918" s="11"/>
      <c r="G918" s="4">
        <f>SUBTOTAL(9,G912:G917)</f>
        <v>1300000</v>
      </c>
    </row>
    <row r="919" spans="1:7" ht="24.95" customHeight="1" x14ac:dyDescent="0.15"/>
    <row r="920" spans="1:7" ht="20.100000000000001" customHeight="1" x14ac:dyDescent="0.15">
      <c r="A920" s="9" t="s">
        <v>28</v>
      </c>
      <c r="B920" s="9"/>
      <c r="C920" s="10" t="s">
        <v>20</v>
      </c>
      <c r="D920" s="10"/>
      <c r="E920" s="10"/>
      <c r="F920" s="10"/>
      <c r="G920" s="10"/>
    </row>
    <row r="921" spans="1:7" ht="20.100000000000001" customHeight="1" x14ac:dyDescent="0.15">
      <c r="A921" s="9" t="s">
        <v>29</v>
      </c>
      <c r="B921" s="9"/>
      <c r="C921" s="10" t="s">
        <v>30</v>
      </c>
      <c r="D921" s="10"/>
      <c r="E921" s="10"/>
      <c r="F921" s="10"/>
      <c r="G921" s="10"/>
    </row>
    <row r="922" spans="1:7" ht="24.95" customHeight="1" x14ac:dyDescent="0.15">
      <c r="A922" s="9" t="s">
        <v>31</v>
      </c>
      <c r="B922" s="9"/>
      <c r="C922" s="10" t="s">
        <v>26</v>
      </c>
      <c r="D922" s="10"/>
      <c r="E922" s="10"/>
      <c r="F922" s="10"/>
      <c r="G922" s="10"/>
    </row>
    <row r="923" spans="1:7" ht="15" customHeight="1" x14ac:dyDescent="0.15"/>
    <row r="924" spans="1:7" ht="24.95" customHeight="1" x14ac:dyDescent="0.15">
      <c r="A924" s="6" t="s">
        <v>206</v>
      </c>
      <c r="B924" s="6"/>
      <c r="C924" s="6"/>
      <c r="D924" s="6"/>
      <c r="E924" s="6"/>
      <c r="F924" s="6"/>
      <c r="G924" s="6"/>
    </row>
    <row r="925" spans="1:7" ht="15" customHeight="1" x14ac:dyDescent="0.15"/>
    <row r="926" spans="1:7" ht="50.1" customHeight="1" x14ac:dyDescent="0.15">
      <c r="A926" s="1" t="s">
        <v>22</v>
      </c>
      <c r="B926" s="8" t="s">
        <v>149</v>
      </c>
      <c r="C926" s="8"/>
      <c r="D926" s="1" t="s">
        <v>189</v>
      </c>
      <c r="E926" s="1" t="s">
        <v>190</v>
      </c>
      <c r="F926" s="1" t="s">
        <v>191</v>
      </c>
      <c r="G926" s="1" t="s">
        <v>192</v>
      </c>
    </row>
    <row r="927" spans="1:7" ht="15" customHeight="1" x14ac:dyDescent="0.15">
      <c r="A927" s="1">
        <v>1</v>
      </c>
      <c r="B927" s="8">
        <v>2</v>
      </c>
      <c r="C927" s="8"/>
      <c r="D927" s="1">
        <v>3</v>
      </c>
      <c r="E927" s="1">
        <v>4</v>
      </c>
      <c r="F927" s="1">
        <v>5</v>
      </c>
      <c r="G927" s="1">
        <v>6</v>
      </c>
    </row>
    <row r="928" spans="1:7" ht="20.100000000000001" customHeight="1" x14ac:dyDescent="0.15">
      <c r="A928" s="1" t="s">
        <v>90</v>
      </c>
      <c r="B928" s="7" t="s">
        <v>301</v>
      </c>
      <c r="C928" s="7"/>
      <c r="D928" s="1" t="s">
        <v>2</v>
      </c>
      <c r="E928" s="3">
        <v>1</v>
      </c>
      <c r="F928" s="3">
        <v>4200000</v>
      </c>
      <c r="G928" s="3">
        <v>4200000</v>
      </c>
    </row>
    <row r="929" spans="1:7" ht="24.95" customHeight="1" x14ac:dyDescent="0.15">
      <c r="A929" s="11" t="s">
        <v>194</v>
      </c>
      <c r="B929" s="11"/>
      <c r="C929" s="11"/>
      <c r="D929" s="11"/>
      <c r="E929" s="4">
        <f>SUBTOTAL(9,E928:E928)</f>
        <v>1</v>
      </c>
      <c r="F929" s="4" t="s">
        <v>24</v>
      </c>
      <c r="G929" s="4">
        <f>SUBTOTAL(9,G928:G928)</f>
        <v>4200000</v>
      </c>
    </row>
    <row r="930" spans="1:7" ht="20.100000000000001" customHeight="1" x14ac:dyDescent="0.15">
      <c r="A930" s="1" t="s">
        <v>92</v>
      </c>
      <c r="B930" s="7" t="s">
        <v>302</v>
      </c>
      <c r="C930" s="7"/>
      <c r="D930" s="1" t="s">
        <v>2</v>
      </c>
      <c r="E930" s="3">
        <v>1</v>
      </c>
      <c r="F930" s="3">
        <v>192911.03</v>
      </c>
      <c r="G930" s="3">
        <v>192911.03</v>
      </c>
    </row>
    <row r="931" spans="1:7" ht="24.95" customHeight="1" x14ac:dyDescent="0.15">
      <c r="A931" s="11" t="s">
        <v>194</v>
      </c>
      <c r="B931" s="11"/>
      <c r="C931" s="11"/>
      <c r="D931" s="11"/>
      <c r="E931" s="4">
        <f>SUBTOTAL(9,E930:E930)</f>
        <v>1</v>
      </c>
      <c r="F931" s="4" t="s">
        <v>24</v>
      </c>
      <c r="G931" s="4">
        <f>SUBTOTAL(9,G930:G930)</f>
        <v>192911.03</v>
      </c>
    </row>
    <row r="932" spans="1:7" ht="20.100000000000001" customHeight="1" x14ac:dyDescent="0.15">
      <c r="A932" s="1" t="s">
        <v>94</v>
      </c>
      <c r="B932" s="7" t="s">
        <v>303</v>
      </c>
      <c r="C932" s="7"/>
      <c r="D932" s="1" t="s">
        <v>2</v>
      </c>
      <c r="E932" s="3">
        <v>1</v>
      </c>
      <c r="F932" s="3">
        <v>2500000</v>
      </c>
      <c r="G932" s="3">
        <v>2500000</v>
      </c>
    </row>
    <row r="933" spans="1:7" ht="24.95" customHeight="1" x14ac:dyDescent="0.15">
      <c r="A933" s="11" t="s">
        <v>194</v>
      </c>
      <c r="B933" s="11"/>
      <c r="C933" s="11"/>
      <c r="D933" s="11"/>
      <c r="E933" s="4">
        <f>SUBTOTAL(9,E932:E932)</f>
        <v>1</v>
      </c>
      <c r="F933" s="4" t="s">
        <v>24</v>
      </c>
      <c r="G933" s="4">
        <f>SUBTOTAL(9,G932:G932)</f>
        <v>2500000</v>
      </c>
    </row>
    <row r="934" spans="1:7" ht="39.950000000000003" customHeight="1" x14ac:dyDescent="0.15">
      <c r="A934" s="1" t="s">
        <v>304</v>
      </c>
      <c r="B934" s="7" t="s">
        <v>305</v>
      </c>
      <c r="C934" s="7"/>
      <c r="D934" s="1" t="s">
        <v>2</v>
      </c>
      <c r="E934" s="3">
        <v>1</v>
      </c>
      <c r="F934" s="3">
        <v>130000</v>
      </c>
      <c r="G934" s="3">
        <v>130000</v>
      </c>
    </row>
    <row r="935" spans="1:7" ht="24.95" customHeight="1" x14ac:dyDescent="0.15">
      <c r="A935" s="11" t="s">
        <v>194</v>
      </c>
      <c r="B935" s="11"/>
      <c r="C935" s="11"/>
      <c r="D935" s="11"/>
      <c r="E935" s="4">
        <f>SUBTOTAL(9,E934:E934)</f>
        <v>1</v>
      </c>
      <c r="F935" s="4" t="s">
        <v>24</v>
      </c>
      <c r="G935" s="4">
        <f>SUBTOTAL(9,G934:G934)</f>
        <v>130000</v>
      </c>
    </row>
    <row r="936" spans="1:7" ht="39.950000000000003" customHeight="1" x14ac:dyDescent="0.15">
      <c r="A936" s="1" t="s">
        <v>306</v>
      </c>
      <c r="B936" s="7" t="s">
        <v>307</v>
      </c>
      <c r="C936" s="7"/>
      <c r="D936" s="1" t="s">
        <v>2</v>
      </c>
      <c r="E936" s="3">
        <v>1</v>
      </c>
      <c r="F936" s="3">
        <v>160000</v>
      </c>
      <c r="G936" s="3">
        <v>160000</v>
      </c>
    </row>
    <row r="937" spans="1:7" ht="24.95" customHeight="1" x14ac:dyDescent="0.15">
      <c r="A937" s="11" t="s">
        <v>194</v>
      </c>
      <c r="B937" s="11"/>
      <c r="C937" s="11"/>
      <c r="D937" s="11"/>
      <c r="E937" s="4">
        <f>SUBTOTAL(9,E936:E936)</f>
        <v>1</v>
      </c>
      <c r="F937" s="4" t="s">
        <v>24</v>
      </c>
      <c r="G937" s="4">
        <f>SUBTOTAL(9,G936:G936)</f>
        <v>160000</v>
      </c>
    </row>
    <row r="938" spans="1:7" ht="24.95" customHeight="1" x14ac:dyDescent="0.15">
      <c r="A938" s="11" t="s">
        <v>195</v>
      </c>
      <c r="B938" s="11"/>
      <c r="C938" s="11"/>
      <c r="D938" s="11"/>
      <c r="E938" s="11"/>
      <c r="F938" s="11"/>
      <c r="G938" s="4">
        <f>SUBTOTAL(9,G928:G937)</f>
        <v>7182911.0300000003</v>
      </c>
    </row>
    <row r="939" spans="1:7" ht="24.95" customHeight="1" x14ac:dyDescent="0.15"/>
    <row r="940" spans="1:7" ht="20.100000000000001" customHeight="1" x14ac:dyDescent="0.15">
      <c r="A940" s="9" t="s">
        <v>28</v>
      </c>
      <c r="B940" s="9"/>
      <c r="C940" s="10" t="s">
        <v>19</v>
      </c>
      <c r="D940" s="10"/>
      <c r="E940" s="10"/>
      <c r="F940" s="10"/>
      <c r="G940" s="10"/>
    </row>
    <row r="941" spans="1:7" ht="20.100000000000001" customHeight="1" x14ac:dyDescent="0.15">
      <c r="A941" s="9" t="s">
        <v>29</v>
      </c>
      <c r="B941" s="9"/>
      <c r="C941" s="10" t="s">
        <v>143</v>
      </c>
      <c r="D941" s="10"/>
      <c r="E941" s="10"/>
      <c r="F941" s="10"/>
      <c r="G941" s="10"/>
    </row>
    <row r="942" spans="1:7" ht="24.95" customHeight="1" x14ac:dyDescent="0.15">
      <c r="A942" s="9" t="s">
        <v>31</v>
      </c>
      <c r="B942" s="9"/>
      <c r="C942" s="10" t="s">
        <v>27</v>
      </c>
      <c r="D942" s="10"/>
      <c r="E942" s="10"/>
      <c r="F942" s="10"/>
      <c r="G942" s="10"/>
    </row>
    <row r="943" spans="1:7" ht="15" customHeight="1" x14ac:dyDescent="0.15"/>
    <row r="944" spans="1:7" ht="24.95" customHeight="1" x14ac:dyDescent="0.15">
      <c r="A944" s="6" t="s">
        <v>202</v>
      </c>
      <c r="B944" s="6"/>
      <c r="C944" s="6"/>
      <c r="D944" s="6"/>
      <c r="E944" s="6"/>
      <c r="F944" s="6"/>
      <c r="G944" s="6"/>
    </row>
    <row r="945" spans="1:7" ht="15" customHeight="1" x14ac:dyDescent="0.15"/>
    <row r="946" spans="1:7" ht="50.1" customHeight="1" x14ac:dyDescent="0.15">
      <c r="A946" s="1" t="s">
        <v>22</v>
      </c>
      <c r="B946" s="8" t="s">
        <v>149</v>
      </c>
      <c r="C946" s="8"/>
      <c r="D946" s="1" t="s">
        <v>189</v>
      </c>
      <c r="E946" s="1" t="s">
        <v>190</v>
      </c>
      <c r="F946" s="1" t="s">
        <v>191</v>
      </c>
      <c r="G946" s="1" t="s">
        <v>192</v>
      </c>
    </row>
    <row r="947" spans="1:7" ht="15" customHeight="1" x14ac:dyDescent="0.15">
      <c r="A947" s="1">
        <v>1</v>
      </c>
      <c r="B947" s="8">
        <v>2</v>
      </c>
      <c r="C947" s="8"/>
      <c r="D947" s="1">
        <v>3</v>
      </c>
      <c r="E947" s="1">
        <v>4</v>
      </c>
      <c r="F947" s="1">
        <v>5</v>
      </c>
      <c r="G947" s="1">
        <v>6</v>
      </c>
    </row>
    <row r="948" spans="1:7" ht="20.100000000000001" customHeight="1" x14ac:dyDescent="0.15">
      <c r="A948" s="1" t="s">
        <v>23</v>
      </c>
      <c r="B948" s="7" t="s">
        <v>203</v>
      </c>
      <c r="C948" s="7"/>
      <c r="D948" s="1" t="s">
        <v>2</v>
      </c>
      <c r="E948" s="3">
        <v>1</v>
      </c>
      <c r="F948" s="3">
        <v>60000</v>
      </c>
      <c r="G948" s="3">
        <v>60000</v>
      </c>
    </row>
    <row r="949" spans="1:7" ht="24.95" customHeight="1" x14ac:dyDescent="0.15">
      <c r="A949" s="11" t="s">
        <v>194</v>
      </c>
      <c r="B949" s="11"/>
      <c r="C949" s="11"/>
      <c r="D949" s="11"/>
      <c r="E949" s="4">
        <f>SUBTOTAL(9,E948:E948)</f>
        <v>1</v>
      </c>
      <c r="F949" s="4" t="s">
        <v>24</v>
      </c>
      <c r="G949" s="4">
        <f>SUBTOTAL(9,G948:G948)</f>
        <v>60000</v>
      </c>
    </row>
    <row r="950" spans="1:7" ht="24.95" customHeight="1" x14ac:dyDescent="0.15">
      <c r="A950" s="11" t="s">
        <v>195</v>
      </c>
      <c r="B950" s="11"/>
      <c r="C950" s="11"/>
      <c r="D950" s="11"/>
      <c r="E950" s="11"/>
      <c r="F950" s="11"/>
      <c r="G950" s="4">
        <f>SUBTOTAL(9,G948:G949)</f>
        <v>60000</v>
      </c>
    </row>
    <row r="951" spans="1:7" ht="24.95" customHeight="1" x14ac:dyDescent="0.15"/>
    <row r="952" spans="1:7" ht="20.100000000000001" customHeight="1" x14ac:dyDescent="0.15">
      <c r="A952" s="9" t="s">
        <v>28</v>
      </c>
      <c r="B952" s="9"/>
      <c r="C952" s="10" t="s">
        <v>19</v>
      </c>
      <c r="D952" s="10"/>
      <c r="E952" s="10"/>
      <c r="F952" s="10"/>
      <c r="G952" s="10"/>
    </row>
    <row r="953" spans="1:7" ht="20.100000000000001" customHeight="1" x14ac:dyDescent="0.15">
      <c r="A953" s="9" t="s">
        <v>29</v>
      </c>
      <c r="B953" s="9"/>
      <c r="C953" s="10" t="s">
        <v>143</v>
      </c>
      <c r="D953" s="10"/>
      <c r="E953" s="10"/>
      <c r="F953" s="10"/>
      <c r="G953" s="10"/>
    </row>
    <row r="954" spans="1:7" ht="24.95" customHeight="1" x14ac:dyDescent="0.15">
      <c r="A954" s="9" t="s">
        <v>31</v>
      </c>
      <c r="B954" s="9"/>
      <c r="C954" s="10" t="s">
        <v>27</v>
      </c>
      <c r="D954" s="10"/>
      <c r="E954" s="10"/>
      <c r="F954" s="10"/>
      <c r="G954" s="10"/>
    </row>
    <row r="955" spans="1:7" ht="15" customHeight="1" x14ac:dyDescent="0.15"/>
    <row r="956" spans="1:7" ht="24.95" customHeight="1" x14ac:dyDescent="0.15">
      <c r="A956" s="6" t="s">
        <v>204</v>
      </c>
      <c r="B956" s="6"/>
      <c r="C956" s="6"/>
      <c r="D956" s="6"/>
      <c r="E956" s="6"/>
      <c r="F956" s="6"/>
      <c r="G956" s="6"/>
    </row>
    <row r="957" spans="1:7" ht="15" customHeight="1" x14ac:dyDescent="0.15"/>
    <row r="958" spans="1:7" ht="50.1" customHeight="1" x14ac:dyDescent="0.15">
      <c r="A958" s="1" t="s">
        <v>22</v>
      </c>
      <c r="B958" s="8" t="s">
        <v>149</v>
      </c>
      <c r="C958" s="8"/>
      <c r="D958" s="1" t="s">
        <v>189</v>
      </c>
      <c r="E958" s="1" t="s">
        <v>190</v>
      </c>
      <c r="F958" s="1" t="s">
        <v>191</v>
      </c>
      <c r="G958" s="1" t="s">
        <v>192</v>
      </c>
    </row>
    <row r="959" spans="1:7" ht="15" customHeight="1" x14ac:dyDescent="0.15">
      <c r="A959" s="1">
        <v>1</v>
      </c>
      <c r="B959" s="8">
        <v>2</v>
      </c>
      <c r="C959" s="8"/>
      <c r="D959" s="1">
        <v>3</v>
      </c>
      <c r="E959" s="1">
        <v>4</v>
      </c>
      <c r="F959" s="1">
        <v>5</v>
      </c>
      <c r="G959" s="1">
        <v>6</v>
      </c>
    </row>
    <row r="960" spans="1:7" ht="39.950000000000003" customHeight="1" x14ac:dyDescent="0.15">
      <c r="A960" s="1" t="s">
        <v>43</v>
      </c>
      <c r="B960" s="7" t="s">
        <v>205</v>
      </c>
      <c r="C960" s="7"/>
      <c r="D960" s="1" t="s">
        <v>2</v>
      </c>
      <c r="E960" s="3">
        <v>1</v>
      </c>
      <c r="F960" s="3">
        <v>50000</v>
      </c>
      <c r="G960" s="3">
        <v>50000</v>
      </c>
    </row>
    <row r="961" spans="1:7" ht="24.95" customHeight="1" x14ac:dyDescent="0.15">
      <c r="A961" s="11" t="s">
        <v>194</v>
      </c>
      <c r="B961" s="11"/>
      <c r="C961" s="11"/>
      <c r="D961" s="11"/>
      <c r="E961" s="4">
        <f>SUBTOTAL(9,E960:E960)</f>
        <v>1</v>
      </c>
      <c r="F961" s="4" t="s">
        <v>24</v>
      </c>
      <c r="G961" s="4">
        <f>SUBTOTAL(9,G960:G960)</f>
        <v>50000</v>
      </c>
    </row>
    <row r="962" spans="1:7" ht="24.95" customHeight="1" x14ac:dyDescent="0.15">
      <c r="A962" s="11" t="s">
        <v>195</v>
      </c>
      <c r="B962" s="11"/>
      <c r="C962" s="11"/>
      <c r="D962" s="11"/>
      <c r="E962" s="11"/>
      <c r="F962" s="11"/>
      <c r="G962" s="4">
        <f>SUBTOTAL(9,G960:G961)</f>
        <v>50000</v>
      </c>
    </row>
    <row r="963" spans="1:7" ht="24.95" customHeight="1" x14ac:dyDescent="0.15"/>
    <row r="964" spans="1:7" ht="20.100000000000001" customHeight="1" x14ac:dyDescent="0.15">
      <c r="A964" s="9" t="s">
        <v>28</v>
      </c>
      <c r="B964" s="9"/>
      <c r="C964" s="10" t="s">
        <v>19</v>
      </c>
      <c r="D964" s="10"/>
      <c r="E964" s="10"/>
      <c r="F964" s="10"/>
      <c r="G964" s="10"/>
    </row>
    <row r="965" spans="1:7" ht="20.100000000000001" customHeight="1" x14ac:dyDescent="0.15">
      <c r="A965" s="9" t="s">
        <v>29</v>
      </c>
      <c r="B965" s="9"/>
      <c r="C965" s="10" t="s">
        <v>143</v>
      </c>
      <c r="D965" s="10"/>
      <c r="E965" s="10"/>
      <c r="F965" s="10"/>
      <c r="G965" s="10"/>
    </row>
    <row r="966" spans="1:7" ht="24.95" customHeight="1" x14ac:dyDescent="0.15">
      <c r="A966" s="9" t="s">
        <v>31</v>
      </c>
      <c r="B966" s="9"/>
      <c r="C966" s="10" t="s">
        <v>27</v>
      </c>
      <c r="D966" s="10"/>
      <c r="E966" s="10"/>
      <c r="F966" s="10"/>
      <c r="G966" s="10"/>
    </row>
    <row r="967" spans="1:7" ht="15" customHeight="1" x14ac:dyDescent="0.15"/>
    <row r="968" spans="1:7" ht="24.95" customHeight="1" x14ac:dyDescent="0.15">
      <c r="A968" s="6" t="s">
        <v>206</v>
      </c>
      <c r="B968" s="6"/>
      <c r="C968" s="6"/>
      <c r="D968" s="6"/>
      <c r="E968" s="6"/>
      <c r="F968" s="6"/>
      <c r="G968" s="6"/>
    </row>
    <row r="969" spans="1:7" ht="15" customHeight="1" x14ac:dyDescent="0.15"/>
    <row r="970" spans="1:7" ht="50.1" customHeight="1" x14ac:dyDescent="0.15">
      <c r="A970" s="1" t="s">
        <v>22</v>
      </c>
      <c r="B970" s="8" t="s">
        <v>149</v>
      </c>
      <c r="C970" s="8"/>
      <c r="D970" s="1" t="s">
        <v>189</v>
      </c>
      <c r="E970" s="1" t="s">
        <v>190</v>
      </c>
      <c r="F970" s="1" t="s">
        <v>191</v>
      </c>
      <c r="G970" s="1" t="s">
        <v>192</v>
      </c>
    </row>
    <row r="971" spans="1:7" ht="15" customHeight="1" x14ac:dyDescent="0.15">
      <c r="A971" s="1">
        <v>1</v>
      </c>
      <c r="B971" s="8">
        <v>2</v>
      </c>
      <c r="C971" s="8"/>
      <c r="D971" s="1">
        <v>3</v>
      </c>
      <c r="E971" s="1">
        <v>4</v>
      </c>
      <c r="F971" s="1">
        <v>5</v>
      </c>
      <c r="G971" s="1">
        <v>6</v>
      </c>
    </row>
    <row r="972" spans="1:7" ht="39.950000000000003" customHeight="1" x14ac:dyDescent="0.15">
      <c r="A972" s="1" t="s">
        <v>44</v>
      </c>
      <c r="B972" s="7" t="s">
        <v>313</v>
      </c>
      <c r="C972" s="7"/>
      <c r="D972" s="1" t="s">
        <v>2</v>
      </c>
      <c r="E972" s="3">
        <v>1</v>
      </c>
      <c r="F972" s="3">
        <v>29530</v>
      </c>
      <c r="G972" s="3">
        <v>29530</v>
      </c>
    </row>
    <row r="973" spans="1:7" ht="24.95" customHeight="1" x14ac:dyDescent="0.15">
      <c r="A973" s="11" t="s">
        <v>194</v>
      </c>
      <c r="B973" s="11"/>
      <c r="C973" s="11"/>
      <c r="D973" s="11"/>
      <c r="E973" s="4">
        <f>SUBTOTAL(9,E972:E972)</f>
        <v>1</v>
      </c>
      <c r="F973" s="4" t="s">
        <v>24</v>
      </c>
      <c r="G973" s="4">
        <f>SUBTOTAL(9,G972:G972)</f>
        <v>29530</v>
      </c>
    </row>
    <row r="974" spans="1:7" ht="39.950000000000003" customHeight="1" x14ac:dyDescent="0.15">
      <c r="A974" s="1" t="s">
        <v>45</v>
      </c>
      <c r="B974" s="7" t="s">
        <v>314</v>
      </c>
      <c r="C974" s="7"/>
      <c r="D974" s="1" t="s">
        <v>2</v>
      </c>
      <c r="E974" s="3">
        <v>1</v>
      </c>
      <c r="F974" s="3">
        <v>25070</v>
      </c>
      <c r="G974" s="3">
        <v>25070</v>
      </c>
    </row>
    <row r="975" spans="1:7" ht="24.95" customHeight="1" x14ac:dyDescent="0.15">
      <c r="A975" s="11" t="s">
        <v>194</v>
      </c>
      <c r="B975" s="11"/>
      <c r="C975" s="11"/>
      <c r="D975" s="11"/>
      <c r="E975" s="4">
        <f>SUBTOTAL(9,E974:E974)</f>
        <v>1</v>
      </c>
      <c r="F975" s="4" t="s">
        <v>24</v>
      </c>
      <c r="G975" s="4">
        <f>SUBTOTAL(9,G974:G974)</f>
        <v>25070</v>
      </c>
    </row>
    <row r="976" spans="1:7" ht="39.950000000000003" customHeight="1" x14ac:dyDescent="0.15">
      <c r="A976" s="1" t="s">
        <v>46</v>
      </c>
      <c r="B976" s="7" t="s">
        <v>207</v>
      </c>
      <c r="C976" s="7"/>
      <c r="D976" s="1" t="s">
        <v>2</v>
      </c>
      <c r="E976" s="3">
        <v>1</v>
      </c>
      <c r="F976" s="3">
        <v>65400</v>
      </c>
      <c r="G976" s="3">
        <v>65400</v>
      </c>
    </row>
    <row r="977" spans="1:7" ht="24.95" customHeight="1" x14ac:dyDescent="0.15">
      <c r="A977" s="11" t="s">
        <v>194</v>
      </c>
      <c r="B977" s="11"/>
      <c r="C977" s="11"/>
      <c r="D977" s="11"/>
      <c r="E977" s="4">
        <f>SUBTOTAL(9,E976:E976)</f>
        <v>1</v>
      </c>
      <c r="F977" s="4" t="s">
        <v>24</v>
      </c>
      <c r="G977" s="4">
        <f>SUBTOTAL(9,G976:G976)</f>
        <v>65400</v>
      </c>
    </row>
    <row r="978" spans="1:7" ht="24.95" customHeight="1" x14ac:dyDescent="0.15">
      <c r="A978" s="11" t="s">
        <v>195</v>
      </c>
      <c r="B978" s="11"/>
      <c r="C978" s="11"/>
      <c r="D978" s="11"/>
      <c r="E978" s="11"/>
      <c r="F978" s="11"/>
      <c r="G978" s="4">
        <f>SUBTOTAL(9,G972:G977)</f>
        <v>120000</v>
      </c>
    </row>
    <row r="979" spans="1:7" ht="24.95" customHeight="1" x14ac:dyDescent="0.15"/>
    <row r="980" spans="1:7" ht="20.100000000000001" customHeight="1" x14ac:dyDescent="0.15">
      <c r="A980" s="9" t="s">
        <v>28</v>
      </c>
      <c r="B980" s="9"/>
      <c r="C980" s="10" t="s">
        <v>19</v>
      </c>
      <c r="D980" s="10"/>
      <c r="E980" s="10"/>
      <c r="F980" s="10"/>
      <c r="G980" s="10"/>
    </row>
    <row r="981" spans="1:7" ht="20.100000000000001" customHeight="1" x14ac:dyDescent="0.15">
      <c r="A981" s="9" t="s">
        <v>29</v>
      </c>
      <c r="B981" s="9"/>
      <c r="C981" s="10" t="s">
        <v>143</v>
      </c>
      <c r="D981" s="10"/>
      <c r="E981" s="10"/>
      <c r="F981" s="10"/>
      <c r="G981" s="10"/>
    </row>
    <row r="982" spans="1:7" ht="24.95" customHeight="1" x14ac:dyDescent="0.15">
      <c r="A982" s="9" t="s">
        <v>31</v>
      </c>
      <c r="B982" s="9"/>
      <c r="C982" s="10" t="s">
        <v>27</v>
      </c>
      <c r="D982" s="10"/>
      <c r="E982" s="10"/>
      <c r="F982" s="10"/>
      <c r="G982" s="10"/>
    </row>
    <row r="983" spans="1:7" ht="15" customHeight="1" x14ac:dyDescent="0.15"/>
    <row r="984" spans="1:7" ht="24.95" customHeight="1" x14ac:dyDescent="0.15">
      <c r="A984" s="6" t="s">
        <v>188</v>
      </c>
      <c r="B984" s="6"/>
      <c r="C984" s="6"/>
      <c r="D984" s="6"/>
      <c r="E984" s="6"/>
      <c r="F984" s="6"/>
      <c r="G984" s="6"/>
    </row>
    <row r="985" spans="1:7" ht="15" customHeight="1" x14ac:dyDescent="0.15"/>
    <row r="986" spans="1:7" ht="50.1" customHeight="1" x14ac:dyDescent="0.15">
      <c r="A986" s="1" t="s">
        <v>22</v>
      </c>
      <c r="B986" s="8" t="s">
        <v>149</v>
      </c>
      <c r="C986" s="8"/>
      <c r="D986" s="1" t="s">
        <v>189</v>
      </c>
      <c r="E986" s="1" t="s">
        <v>190</v>
      </c>
      <c r="F986" s="1" t="s">
        <v>191</v>
      </c>
      <c r="G986" s="1" t="s">
        <v>192</v>
      </c>
    </row>
    <row r="987" spans="1:7" ht="15" customHeight="1" x14ac:dyDescent="0.15">
      <c r="A987" s="1">
        <v>1</v>
      </c>
      <c r="B987" s="8">
        <v>2</v>
      </c>
      <c r="C987" s="8"/>
      <c r="D987" s="1">
        <v>3</v>
      </c>
      <c r="E987" s="1">
        <v>4</v>
      </c>
      <c r="F987" s="1">
        <v>5</v>
      </c>
      <c r="G987" s="1">
        <v>6</v>
      </c>
    </row>
    <row r="988" spans="1:7" ht="39.950000000000003" customHeight="1" x14ac:dyDescent="0.15">
      <c r="A988" s="1" t="s">
        <v>50</v>
      </c>
      <c r="B988" s="7" t="s">
        <v>208</v>
      </c>
      <c r="C988" s="7"/>
      <c r="D988" s="1" t="s">
        <v>2</v>
      </c>
      <c r="E988" s="3">
        <v>1</v>
      </c>
      <c r="F988" s="3">
        <v>100000</v>
      </c>
      <c r="G988" s="3">
        <v>100000</v>
      </c>
    </row>
    <row r="989" spans="1:7" ht="24.95" customHeight="1" x14ac:dyDescent="0.15">
      <c r="A989" s="11" t="s">
        <v>194</v>
      </c>
      <c r="B989" s="11"/>
      <c r="C989" s="11"/>
      <c r="D989" s="11"/>
      <c r="E989" s="4">
        <f>SUBTOTAL(9,E988:E988)</f>
        <v>1</v>
      </c>
      <c r="F989" s="4" t="s">
        <v>24</v>
      </c>
      <c r="G989" s="4">
        <f>SUBTOTAL(9,G988:G988)</f>
        <v>100000</v>
      </c>
    </row>
    <row r="990" spans="1:7" ht="24.95" customHeight="1" x14ac:dyDescent="0.15">
      <c r="A990" s="11" t="s">
        <v>195</v>
      </c>
      <c r="B990" s="11"/>
      <c r="C990" s="11"/>
      <c r="D990" s="11"/>
      <c r="E990" s="11"/>
      <c r="F990" s="11"/>
      <c r="G990" s="4">
        <f>SUBTOTAL(9,G988:G989)</f>
        <v>100000</v>
      </c>
    </row>
    <row r="991" spans="1:7" ht="24.95" customHeight="1" x14ac:dyDescent="0.15"/>
    <row r="992" spans="1:7" ht="20.100000000000001" customHeight="1" x14ac:dyDescent="0.15">
      <c r="A992" s="9" t="s">
        <v>28</v>
      </c>
      <c r="B992" s="9"/>
      <c r="C992" s="10" t="s">
        <v>19</v>
      </c>
      <c r="D992" s="10"/>
      <c r="E992" s="10"/>
      <c r="F992" s="10"/>
      <c r="G992" s="10"/>
    </row>
    <row r="993" spans="1:7" ht="20.100000000000001" customHeight="1" x14ac:dyDescent="0.15">
      <c r="A993" s="9" t="s">
        <v>29</v>
      </c>
      <c r="B993" s="9"/>
      <c r="C993" s="10" t="s">
        <v>143</v>
      </c>
      <c r="D993" s="10"/>
      <c r="E993" s="10"/>
      <c r="F993" s="10"/>
      <c r="G993" s="10"/>
    </row>
    <row r="994" spans="1:7" ht="24.95" customHeight="1" x14ac:dyDescent="0.15">
      <c r="A994" s="9" t="s">
        <v>31</v>
      </c>
      <c r="B994" s="9"/>
      <c r="C994" s="10" t="s">
        <v>27</v>
      </c>
      <c r="D994" s="10"/>
      <c r="E994" s="10"/>
      <c r="F994" s="10"/>
      <c r="G994" s="10"/>
    </row>
    <row r="995" spans="1:7" ht="15" customHeight="1" x14ac:dyDescent="0.15"/>
    <row r="996" spans="1:7" ht="24.95" customHeight="1" x14ac:dyDescent="0.15">
      <c r="A996" s="6" t="s">
        <v>196</v>
      </c>
      <c r="B996" s="6"/>
      <c r="C996" s="6"/>
      <c r="D996" s="6"/>
      <c r="E996" s="6"/>
      <c r="F996" s="6"/>
      <c r="G996" s="6"/>
    </row>
    <row r="997" spans="1:7" ht="15" customHeight="1" x14ac:dyDescent="0.15"/>
    <row r="998" spans="1:7" ht="50.1" customHeight="1" x14ac:dyDescent="0.15">
      <c r="A998" s="1" t="s">
        <v>22</v>
      </c>
      <c r="B998" s="8" t="s">
        <v>149</v>
      </c>
      <c r="C998" s="8"/>
      <c r="D998" s="1" t="s">
        <v>189</v>
      </c>
      <c r="E998" s="1" t="s">
        <v>190</v>
      </c>
      <c r="F998" s="1" t="s">
        <v>191</v>
      </c>
      <c r="G998" s="1" t="s">
        <v>192</v>
      </c>
    </row>
    <row r="999" spans="1:7" ht="15" customHeight="1" x14ac:dyDescent="0.15">
      <c r="A999" s="1">
        <v>1</v>
      </c>
      <c r="B999" s="8">
        <v>2</v>
      </c>
      <c r="C999" s="8"/>
      <c r="D999" s="1">
        <v>3</v>
      </c>
      <c r="E999" s="1">
        <v>4</v>
      </c>
      <c r="F999" s="1">
        <v>5</v>
      </c>
      <c r="G999" s="1">
        <v>6</v>
      </c>
    </row>
    <row r="1000" spans="1:7" ht="20.100000000000001" customHeight="1" x14ac:dyDescent="0.15">
      <c r="A1000" s="1" t="s">
        <v>51</v>
      </c>
      <c r="B1000" s="7" t="s">
        <v>209</v>
      </c>
      <c r="C1000" s="7"/>
      <c r="D1000" s="1" t="s">
        <v>2</v>
      </c>
      <c r="E1000" s="3">
        <v>1</v>
      </c>
      <c r="F1000" s="3">
        <v>500000</v>
      </c>
      <c r="G1000" s="3">
        <v>500000</v>
      </c>
    </row>
    <row r="1001" spans="1:7" ht="24.95" customHeight="1" x14ac:dyDescent="0.15">
      <c r="A1001" s="11" t="s">
        <v>194</v>
      </c>
      <c r="B1001" s="11"/>
      <c r="C1001" s="11"/>
      <c r="D1001" s="11"/>
      <c r="E1001" s="4">
        <f>SUBTOTAL(9,E1000:E1000)</f>
        <v>1</v>
      </c>
      <c r="F1001" s="4" t="s">
        <v>24</v>
      </c>
      <c r="G1001" s="4">
        <f>SUBTOTAL(9,G1000:G1000)</f>
        <v>500000</v>
      </c>
    </row>
    <row r="1002" spans="1:7" ht="24.95" customHeight="1" x14ac:dyDescent="0.15">
      <c r="A1002" s="11" t="s">
        <v>195</v>
      </c>
      <c r="B1002" s="11"/>
      <c r="C1002" s="11"/>
      <c r="D1002" s="11"/>
      <c r="E1002" s="11"/>
      <c r="F1002" s="11"/>
      <c r="G1002" s="4">
        <f>SUBTOTAL(9,G1000:G1001)</f>
        <v>500000</v>
      </c>
    </row>
    <row r="1003" spans="1:7" ht="24.95" customHeight="1" x14ac:dyDescent="0.15"/>
    <row r="1004" spans="1:7" ht="20.100000000000001" customHeight="1" x14ac:dyDescent="0.15">
      <c r="A1004" s="9" t="s">
        <v>28</v>
      </c>
      <c r="B1004" s="9"/>
      <c r="C1004" s="10" t="s">
        <v>19</v>
      </c>
      <c r="D1004" s="10"/>
      <c r="E1004" s="10"/>
      <c r="F1004" s="10"/>
      <c r="G1004" s="10"/>
    </row>
    <row r="1005" spans="1:7" ht="20.100000000000001" customHeight="1" x14ac:dyDescent="0.15">
      <c r="A1005" s="9" t="s">
        <v>29</v>
      </c>
      <c r="B1005" s="9"/>
      <c r="C1005" s="10" t="s">
        <v>143</v>
      </c>
      <c r="D1005" s="10"/>
      <c r="E1005" s="10"/>
      <c r="F1005" s="10"/>
      <c r="G1005" s="10"/>
    </row>
    <row r="1006" spans="1:7" ht="24.95" customHeight="1" x14ac:dyDescent="0.15">
      <c r="A1006" s="9" t="s">
        <v>31</v>
      </c>
      <c r="B1006" s="9"/>
      <c r="C1006" s="10" t="s">
        <v>27</v>
      </c>
      <c r="D1006" s="10"/>
      <c r="E1006" s="10"/>
      <c r="F1006" s="10"/>
      <c r="G1006" s="10"/>
    </row>
    <row r="1007" spans="1:7" ht="15" customHeight="1" x14ac:dyDescent="0.15"/>
    <row r="1008" spans="1:7" ht="24.95" customHeight="1" x14ac:dyDescent="0.15">
      <c r="A1008" s="6" t="s">
        <v>200</v>
      </c>
      <c r="B1008" s="6"/>
      <c r="C1008" s="6"/>
      <c r="D1008" s="6"/>
      <c r="E1008" s="6"/>
      <c r="F1008" s="6"/>
      <c r="G1008" s="6"/>
    </row>
    <row r="1009" spans="1:7" ht="15" customHeight="1" x14ac:dyDescent="0.15"/>
    <row r="1010" spans="1:7" ht="50.1" customHeight="1" x14ac:dyDescent="0.15">
      <c r="A1010" s="1" t="s">
        <v>22</v>
      </c>
      <c r="B1010" s="8" t="s">
        <v>149</v>
      </c>
      <c r="C1010" s="8"/>
      <c r="D1010" s="1" t="s">
        <v>189</v>
      </c>
      <c r="E1010" s="1" t="s">
        <v>190</v>
      </c>
      <c r="F1010" s="1" t="s">
        <v>191</v>
      </c>
      <c r="G1010" s="1" t="s">
        <v>192</v>
      </c>
    </row>
    <row r="1011" spans="1:7" ht="15" customHeight="1" x14ac:dyDescent="0.15">
      <c r="A1011" s="1">
        <v>1</v>
      </c>
      <c r="B1011" s="8">
        <v>2</v>
      </c>
      <c r="C1011" s="8"/>
      <c r="D1011" s="1">
        <v>3</v>
      </c>
      <c r="E1011" s="1">
        <v>4</v>
      </c>
      <c r="F1011" s="1">
        <v>5</v>
      </c>
      <c r="G1011" s="1">
        <v>6</v>
      </c>
    </row>
    <row r="1012" spans="1:7" ht="39.950000000000003" customHeight="1" x14ac:dyDescent="0.15">
      <c r="A1012" s="1" t="s">
        <v>62</v>
      </c>
      <c r="B1012" s="7" t="s">
        <v>215</v>
      </c>
      <c r="C1012" s="7"/>
      <c r="D1012" s="1" t="s">
        <v>2</v>
      </c>
      <c r="E1012" s="3">
        <v>1</v>
      </c>
      <c r="F1012" s="3">
        <v>1300000</v>
      </c>
      <c r="G1012" s="3">
        <v>1300000</v>
      </c>
    </row>
    <row r="1013" spans="1:7" ht="24.95" customHeight="1" x14ac:dyDescent="0.15">
      <c r="A1013" s="11" t="s">
        <v>194</v>
      </c>
      <c r="B1013" s="11"/>
      <c r="C1013" s="11"/>
      <c r="D1013" s="11"/>
      <c r="E1013" s="4">
        <f>SUBTOTAL(9,E1012:E1012)</f>
        <v>1</v>
      </c>
      <c r="F1013" s="4" t="s">
        <v>24</v>
      </c>
      <c r="G1013" s="4">
        <f>SUBTOTAL(9,G1012:G1012)</f>
        <v>1300000</v>
      </c>
    </row>
    <row r="1014" spans="1:7" ht="24.95" customHeight="1" x14ac:dyDescent="0.15">
      <c r="A1014" s="11" t="s">
        <v>195</v>
      </c>
      <c r="B1014" s="11"/>
      <c r="C1014" s="11"/>
      <c r="D1014" s="11"/>
      <c r="E1014" s="11"/>
      <c r="F1014" s="11"/>
      <c r="G1014" s="4">
        <f>SUBTOTAL(9,G1012:G1013)</f>
        <v>1300000</v>
      </c>
    </row>
    <row r="1015" spans="1:7" ht="24.95" customHeight="1" x14ac:dyDescent="0.15"/>
    <row r="1016" spans="1:7" ht="20.100000000000001" customHeight="1" x14ac:dyDescent="0.15">
      <c r="A1016" s="9" t="s">
        <v>28</v>
      </c>
      <c r="B1016" s="9"/>
      <c r="C1016" s="10" t="s">
        <v>19</v>
      </c>
      <c r="D1016" s="10"/>
      <c r="E1016" s="10"/>
      <c r="F1016" s="10"/>
      <c r="G1016" s="10"/>
    </row>
    <row r="1017" spans="1:7" ht="20.100000000000001" customHeight="1" x14ac:dyDescent="0.15">
      <c r="A1017" s="9" t="s">
        <v>29</v>
      </c>
      <c r="B1017" s="9"/>
      <c r="C1017" s="10" t="s">
        <v>143</v>
      </c>
      <c r="D1017" s="10"/>
      <c r="E1017" s="10"/>
      <c r="F1017" s="10"/>
      <c r="G1017" s="10"/>
    </row>
    <row r="1018" spans="1:7" ht="24.95" customHeight="1" x14ac:dyDescent="0.15">
      <c r="A1018" s="9" t="s">
        <v>31</v>
      </c>
      <c r="B1018" s="9"/>
      <c r="C1018" s="10" t="s">
        <v>27</v>
      </c>
      <c r="D1018" s="10"/>
      <c r="E1018" s="10"/>
      <c r="F1018" s="10"/>
      <c r="G1018" s="10"/>
    </row>
    <row r="1019" spans="1:7" ht="15" customHeight="1" x14ac:dyDescent="0.15"/>
    <row r="1020" spans="1:7" ht="24.95" customHeight="1" x14ac:dyDescent="0.15">
      <c r="A1020" s="6" t="s">
        <v>216</v>
      </c>
      <c r="B1020" s="6"/>
      <c r="C1020" s="6"/>
      <c r="D1020" s="6"/>
      <c r="E1020" s="6"/>
      <c r="F1020" s="6"/>
      <c r="G1020" s="6"/>
    </row>
    <row r="1021" spans="1:7" ht="15" customHeight="1" x14ac:dyDescent="0.15"/>
    <row r="1022" spans="1:7" ht="50.1" customHeight="1" x14ac:dyDescent="0.15">
      <c r="A1022" s="1" t="s">
        <v>22</v>
      </c>
      <c r="B1022" s="8" t="s">
        <v>149</v>
      </c>
      <c r="C1022" s="8"/>
      <c r="D1022" s="1" t="s">
        <v>189</v>
      </c>
      <c r="E1022" s="1" t="s">
        <v>190</v>
      </c>
      <c r="F1022" s="1" t="s">
        <v>191</v>
      </c>
      <c r="G1022" s="1" t="s">
        <v>192</v>
      </c>
    </row>
    <row r="1023" spans="1:7" ht="15" customHeight="1" x14ac:dyDescent="0.15">
      <c r="A1023" s="1">
        <v>1</v>
      </c>
      <c r="B1023" s="8">
        <v>2</v>
      </c>
      <c r="C1023" s="8"/>
      <c r="D1023" s="1">
        <v>3</v>
      </c>
      <c r="E1023" s="1">
        <v>4</v>
      </c>
      <c r="F1023" s="1">
        <v>5</v>
      </c>
      <c r="G1023" s="1">
        <v>6</v>
      </c>
    </row>
    <row r="1024" spans="1:7" ht="20.100000000000001" customHeight="1" x14ac:dyDescent="0.15">
      <c r="A1024" s="1" t="s">
        <v>217</v>
      </c>
      <c r="B1024" s="7" t="s">
        <v>218</v>
      </c>
      <c r="C1024" s="7"/>
      <c r="D1024" s="1" t="s">
        <v>2</v>
      </c>
      <c r="E1024" s="3">
        <v>1</v>
      </c>
      <c r="F1024" s="3">
        <v>80000</v>
      </c>
      <c r="G1024" s="3">
        <v>80000</v>
      </c>
    </row>
    <row r="1025" spans="1:7" ht="24.95" customHeight="1" x14ac:dyDescent="0.15">
      <c r="A1025" s="11" t="s">
        <v>194</v>
      </c>
      <c r="B1025" s="11"/>
      <c r="C1025" s="11"/>
      <c r="D1025" s="11"/>
      <c r="E1025" s="4">
        <f>SUBTOTAL(9,E1024:E1024)</f>
        <v>1</v>
      </c>
      <c r="F1025" s="4" t="s">
        <v>24</v>
      </c>
      <c r="G1025" s="4">
        <f>SUBTOTAL(9,G1024:G1024)</f>
        <v>80000</v>
      </c>
    </row>
    <row r="1026" spans="1:7" ht="24.95" customHeight="1" x14ac:dyDescent="0.15">
      <c r="A1026" s="11" t="s">
        <v>195</v>
      </c>
      <c r="B1026" s="11"/>
      <c r="C1026" s="11"/>
      <c r="D1026" s="11"/>
      <c r="E1026" s="11"/>
      <c r="F1026" s="11"/>
      <c r="G1026" s="4">
        <f>SUBTOTAL(9,G1024:G1025)</f>
        <v>80000</v>
      </c>
    </row>
    <row r="1027" spans="1:7" ht="24.95" customHeight="1" x14ac:dyDescent="0.15"/>
    <row r="1028" spans="1:7" ht="20.100000000000001" customHeight="1" x14ac:dyDescent="0.15">
      <c r="A1028" s="9" t="s">
        <v>28</v>
      </c>
      <c r="B1028" s="9"/>
      <c r="C1028" s="10" t="s">
        <v>19</v>
      </c>
      <c r="D1028" s="10"/>
      <c r="E1028" s="10"/>
      <c r="F1028" s="10"/>
      <c r="G1028" s="10"/>
    </row>
    <row r="1029" spans="1:7" ht="20.100000000000001" customHeight="1" x14ac:dyDescent="0.15">
      <c r="A1029" s="9" t="s">
        <v>29</v>
      </c>
      <c r="B1029" s="9"/>
      <c r="C1029" s="10" t="s">
        <v>143</v>
      </c>
      <c r="D1029" s="10"/>
      <c r="E1029" s="10"/>
      <c r="F1029" s="10"/>
      <c r="G1029" s="10"/>
    </row>
    <row r="1030" spans="1:7" ht="24.95" customHeight="1" x14ac:dyDescent="0.15">
      <c r="A1030" s="9" t="s">
        <v>31</v>
      </c>
      <c r="B1030" s="9"/>
      <c r="C1030" s="10" t="s">
        <v>27</v>
      </c>
      <c r="D1030" s="10"/>
      <c r="E1030" s="10"/>
      <c r="F1030" s="10"/>
      <c r="G1030" s="10"/>
    </row>
    <row r="1031" spans="1:7" ht="15" customHeight="1" x14ac:dyDescent="0.15"/>
    <row r="1032" spans="1:7" ht="24.95" customHeight="1" x14ac:dyDescent="0.15">
      <c r="A1032" s="6" t="s">
        <v>219</v>
      </c>
      <c r="B1032" s="6"/>
      <c r="C1032" s="6"/>
      <c r="D1032" s="6"/>
      <c r="E1032" s="6"/>
      <c r="F1032" s="6"/>
      <c r="G1032" s="6"/>
    </row>
    <row r="1033" spans="1:7" ht="15" customHeight="1" x14ac:dyDescent="0.15"/>
    <row r="1034" spans="1:7" ht="50.1" customHeight="1" x14ac:dyDescent="0.15">
      <c r="A1034" s="1" t="s">
        <v>22</v>
      </c>
      <c r="B1034" s="8" t="s">
        <v>149</v>
      </c>
      <c r="C1034" s="8"/>
      <c r="D1034" s="1" t="s">
        <v>189</v>
      </c>
      <c r="E1034" s="1" t="s">
        <v>190</v>
      </c>
      <c r="F1034" s="1" t="s">
        <v>191</v>
      </c>
      <c r="G1034" s="1" t="s">
        <v>192</v>
      </c>
    </row>
    <row r="1035" spans="1:7" ht="15" customHeight="1" x14ac:dyDescent="0.15">
      <c r="A1035" s="1">
        <v>1</v>
      </c>
      <c r="B1035" s="8">
        <v>2</v>
      </c>
      <c r="C1035" s="8"/>
      <c r="D1035" s="1">
        <v>3</v>
      </c>
      <c r="E1035" s="1">
        <v>4</v>
      </c>
      <c r="F1035" s="1">
        <v>5</v>
      </c>
      <c r="G1035" s="1">
        <v>6</v>
      </c>
    </row>
    <row r="1036" spans="1:7" ht="39.950000000000003" customHeight="1" x14ac:dyDescent="0.15">
      <c r="A1036" s="1" t="s">
        <v>66</v>
      </c>
      <c r="B1036" s="7" t="s">
        <v>220</v>
      </c>
      <c r="C1036" s="7"/>
      <c r="D1036" s="1" t="s">
        <v>2</v>
      </c>
      <c r="E1036" s="3">
        <v>1</v>
      </c>
      <c r="F1036" s="3">
        <v>50000</v>
      </c>
      <c r="G1036" s="3">
        <v>50000</v>
      </c>
    </row>
    <row r="1037" spans="1:7" ht="24.95" customHeight="1" x14ac:dyDescent="0.15">
      <c r="A1037" s="11" t="s">
        <v>194</v>
      </c>
      <c r="B1037" s="11"/>
      <c r="C1037" s="11"/>
      <c r="D1037" s="11"/>
      <c r="E1037" s="4">
        <f>SUBTOTAL(9,E1036:E1036)</f>
        <v>1</v>
      </c>
      <c r="F1037" s="4" t="s">
        <v>24</v>
      </c>
      <c r="G1037" s="4">
        <f>SUBTOTAL(9,G1036:G1036)</f>
        <v>50000</v>
      </c>
    </row>
    <row r="1038" spans="1:7" ht="24.95" customHeight="1" x14ac:dyDescent="0.15">
      <c r="A1038" s="11" t="s">
        <v>195</v>
      </c>
      <c r="B1038" s="11"/>
      <c r="C1038" s="11"/>
      <c r="D1038" s="11"/>
      <c r="E1038" s="11"/>
      <c r="F1038" s="11"/>
      <c r="G1038" s="4">
        <f>SUBTOTAL(9,G1036:G1037)</f>
        <v>50000</v>
      </c>
    </row>
    <row r="1039" spans="1:7" ht="24.95" customHeight="1" x14ac:dyDescent="0.15"/>
    <row r="1040" spans="1:7" ht="20.100000000000001" customHeight="1" x14ac:dyDescent="0.15">
      <c r="A1040" s="9" t="s">
        <v>28</v>
      </c>
      <c r="B1040" s="9"/>
      <c r="C1040" s="10" t="s">
        <v>19</v>
      </c>
      <c r="D1040" s="10"/>
      <c r="E1040" s="10"/>
      <c r="F1040" s="10"/>
      <c r="G1040" s="10"/>
    </row>
    <row r="1041" spans="1:7" ht="20.100000000000001" customHeight="1" x14ac:dyDescent="0.15">
      <c r="A1041" s="9" t="s">
        <v>29</v>
      </c>
      <c r="B1041" s="9"/>
      <c r="C1041" s="10" t="s">
        <v>143</v>
      </c>
      <c r="D1041" s="10"/>
      <c r="E1041" s="10"/>
      <c r="F1041" s="10"/>
      <c r="G1041" s="10"/>
    </row>
    <row r="1042" spans="1:7" ht="24.95" customHeight="1" x14ac:dyDescent="0.15">
      <c r="A1042" s="9" t="s">
        <v>31</v>
      </c>
      <c r="B1042" s="9"/>
      <c r="C1042" s="10" t="s">
        <v>27</v>
      </c>
      <c r="D1042" s="10"/>
      <c r="E1042" s="10"/>
      <c r="F1042" s="10"/>
      <c r="G1042" s="10"/>
    </row>
    <row r="1043" spans="1:7" ht="15" customHeight="1" x14ac:dyDescent="0.15"/>
    <row r="1044" spans="1:7" ht="24.95" customHeight="1" x14ac:dyDescent="0.15">
      <c r="A1044" s="6" t="s">
        <v>221</v>
      </c>
      <c r="B1044" s="6"/>
      <c r="C1044" s="6"/>
      <c r="D1044" s="6"/>
      <c r="E1044" s="6"/>
      <c r="F1044" s="6"/>
      <c r="G1044" s="6"/>
    </row>
    <row r="1045" spans="1:7" ht="15" customHeight="1" x14ac:dyDescent="0.15"/>
    <row r="1046" spans="1:7" ht="50.1" customHeight="1" x14ac:dyDescent="0.15">
      <c r="A1046" s="1" t="s">
        <v>22</v>
      </c>
      <c r="B1046" s="8" t="s">
        <v>149</v>
      </c>
      <c r="C1046" s="8"/>
      <c r="D1046" s="1" t="s">
        <v>189</v>
      </c>
      <c r="E1046" s="1" t="s">
        <v>190</v>
      </c>
      <c r="F1046" s="1" t="s">
        <v>191</v>
      </c>
      <c r="G1046" s="1" t="s">
        <v>192</v>
      </c>
    </row>
    <row r="1047" spans="1:7" ht="15" customHeight="1" x14ac:dyDescent="0.15">
      <c r="A1047" s="1">
        <v>1</v>
      </c>
      <c r="B1047" s="8">
        <v>2</v>
      </c>
      <c r="C1047" s="8"/>
      <c r="D1047" s="1">
        <v>3</v>
      </c>
      <c r="E1047" s="1">
        <v>4</v>
      </c>
      <c r="F1047" s="1">
        <v>5</v>
      </c>
      <c r="G1047" s="1">
        <v>6</v>
      </c>
    </row>
    <row r="1048" spans="1:7" ht="39.950000000000003" customHeight="1" x14ac:dyDescent="0.15">
      <c r="A1048" s="1" t="s">
        <v>169</v>
      </c>
      <c r="B1048" s="7" t="s">
        <v>222</v>
      </c>
      <c r="C1048" s="7"/>
      <c r="D1048" s="1" t="s">
        <v>2</v>
      </c>
      <c r="E1048" s="3">
        <v>1</v>
      </c>
      <c r="F1048" s="3">
        <v>50000</v>
      </c>
      <c r="G1048" s="3">
        <v>50000</v>
      </c>
    </row>
    <row r="1049" spans="1:7" ht="24.95" customHeight="1" x14ac:dyDescent="0.15">
      <c r="A1049" s="11" t="s">
        <v>194</v>
      </c>
      <c r="B1049" s="11"/>
      <c r="C1049" s="11"/>
      <c r="D1049" s="11"/>
      <c r="E1049" s="4">
        <f>SUBTOTAL(9,E1048:E1048)</f>
        <v>1</v>
      </c>
      <c r="F1049" s="4" t="s">
        <v>24</v>
      </c>
      <c r="G1049" s="4">
        <f>SUBTOTAL(9,G1048:G1048)</f>
        <v>50000</v>
      </c>
    </row>
    <row r="1050" spans="1:7" ht="24.95" customHeight="1" x14ac:dyDescent="0.15">
      <c r="A1050" s="11" t="s">
        <v>195</v>
      </c>
      <c r="B1050" s="11"/>
      <c r="C1050" s="11"/>
      <c r="D1050" s="11"/>
      <c r="E1050" s="11"/>
      <c r="F1050" s="11"/>
      <c r="G1050" s="4">
        <f>SUBTOTAL(9,G1048:G1049)</f>
        <v>50000</v>
      </c>
    </row>
    <row r="1051" spans="1:7" ht="24.95" customHeight="1" x14ac:dyDescent="0.15"/>
    <row r="1052" spans="1:7" ht="20.100000000000001" customHeight="1" x14ac:dyDescent="0.15">
      <c r="A1052" s="9" t="s">
        <v>28</v>
      </c>
      <c r="B1052" s="9"/>
      <c r="C1052" s="10" t="s">
        <v>19</v>
      </c>
      <c r="D1052" s="10"/>
      <c r="E1052" s="10"/>
      <c r="F1052" s="10"/>
      <c r="G1052" s="10"/>
    </row>
    <row r="1053" spans="1:7" ht="20.100000000000001" customHeight="1" x14ac:dyDescent="0.15">
      <c r="A1053" s="9" t="s">
        <v>29</v>
      </c>
      <c r="B1053" s="9"/>
      <c r="C1053" s="10" t="s">
        <v>143</v>
      </c>
      <c r="D1053" s="10"/>
      <c r="E1053" s="10"/>
      <c r="F1053" s="10"/>
      <c r="G1053" s="10"/>
    </row>
    <row r="1054" spans="1:7" ht="24.95" customHeight="1" x14ac:dyDescent="0.15">
      <c r="A1054" s="9" t="s">
        <v>31</v>
      </c>
      <c r="B1054" s="9"/>
      <c r="C1054" s="10" t="s">
        <v>27</v>
      </c>
      <c r="D1054" s="10"/>
      <c r="E1054" s="10"/>
      <c r="F1054" s="10"/>
      <c r="G1054" s="10"/>
    </row>
    <row r="1055" spans="1:7" ht="15" customHeight="1" x14ac:dyDescent="0.15"/>
    <row r="1056" spans="1:7" ht="24.95" customHeight="1" x14ac:dyDescent="0.15">
      <c r="A1056" s="6" t="s">
        <v>223</v>
      </c>
      <c r="B1056" s="6"/>
      <c r="C1056" s="6"/>
      <c r="D1056" s="6"/>
      <c r="E1056" s="6"/>
      <c r="F1056" s="6"/>
      <c r="G1056" s="6"/>
    </row>
    <row r="1057" spans="1:7" ht="15" customHeight="1" x14ac:dyDescent="0.15"/>
    <row r="1058" spans="1:7" ht="50.1" customHeight="1" x14ac:dyDescent="0.15">
      <c r="A1058" s="1" t="s">
        <v>22</v>
      </c>
      <c r="B1058" s="8" t="s">
        <v>149</v>
      </c>
      <c r="C1058" s="8"/>
      <c r="D1058" s="1" t="s">
        <v>189</v>
      </c>
      <c r="E1058" s="1" t="s">
        <v>190</v>
      </c>
      <c r="F1058" s="1" t="s">
        <v>191</v>
      </c>
      <c r="G1058" s="1" t="s">
        <v>192</v>
      </c>
    </row>
    <row r="1059" spans="1:7" ht="15" customHeight="1" x14ac:dyDescent="0.15">
      <c r="A1059" s="1">
        <v>1</v>
      </c>
      <c r="B1059" s="8">
        <v>2</v>
      </c>
      <c r="C1059" s="8"/>
      <c r="D1059" s="1">
        <v>3</v>
      </c>
      <c r="E1059" s="1">
        <v>4</v>
      </c>
      <c r="F1059" s="1">
        <v>5</v>
      </c>
      <c r="G1059" s="1">
        <v>6</v>
      </c>
    </row>
    <row r="1060" spans="1:7" ht="39.950000000000003" customHeight="1" x14ac:dyDescent="0.15">
      <c r="A1060" s="1" t="s">
        <v>68</v>
      </c>
      <c r="B1060" s="7" t="s">
        <v>224</v>
      </c>
      <c r="C1060" s="7"/>
      <c r="D1060" s="1" t="s">
        <v>2</v>
      </c>
      <c r="E1060" s="3">
        <v>1</v>
      </c>
      <c r="F1060" s="3">
        <v>200000</v>
      </c>
      <c r="G1060" s="3">
        <v>200000</v>
      </c>
    </row>
    <row r="1061" spans="1:7" ht="24.95" customHeight="1" x14ac:dyDescent="0.15">
      <c r="A1061" s="11" t="s">
        <v>194</v>
      </c>
      <c r="B1061" s="11"/>
      <c r="C1061" s="11"/>
      <c r="D1061" s="11"/>
      <c r="E1061" s="4">
        <f>SUBTOTAL(9,E1060:E1060)</f>
        <v>1</v>
      </c>
      <c r="F1061" s="4" t="s">
        <v>24</v>
      </c>
      <c r="G1061" s="4">
        <f>SUBTOTAL(9,G1060:G1060)</f>
        <v>200000</v>
      </c>
    </row>
    <row r="1062" spans="1:7" ht="39.950000000000003" customHeight="1" x14ac:dyDescent="0.15">
      <c r="A1062" s="1" t="s">
        <v>70</v>
      </c>
      <c r="B1062" s="7" t="s">
        <v>225</v>
      </c>
      <c r="C1062" s="7"/>
      <c r="D1062" s="1" t="s">
        <v>2</v>
      </c>
      <c r="E1062" s="3">
        <v>1</v>
      </c>
      <c r="F1062" s="3">
        <v>2199100</v>
      </c>
      <c r="G1062" s="3">
        <v>2199100</v>
      </c>
    </row>
    <row r="1063" spans="1:7" ht="24.95" customHeight="1" x14ac:dyDescent="0.15">
      <c r="A1063" s="11" t="s">
        <v>194</v>
      </c>
      <c r="B1063" s="11"/>
      <c r="C1063" s="11"/>
      <c r="D1063" s="11"/>
      <c r="E1063" s="4">
        <f>SUBTOTAL(9,E1062:E1062)</f>
        <v>1</v>
      </c>
      <c r="F1063" s="4" t="s">
        <v>24</v>
      </c>
      <c r="G1063" s="4">
        <f>SUBTOTAL(9,G1062:G1062)</f>
        <v>2199100</v>
      </c>
    </row>
    <row r="1064" spans="1:7" ht="24.95" customHeight="1" x14ac:dyDescent="0.15">
      <c r="A1064" s="11" t="s">
        <v>195</v>
      </c>
      <c r="B1064" s="11"/>
      <c r="C1064" s="11"/>
      <c r="D1064" s="11"/>
      <c r="E1064" s="11"/>
      <c r="F1064" s="11"/>
      <c r="G1064" s="4">
        <f>SUBTOTAL(9,G1060:G1063)</f>
        <v>2399100</v>
      </c>
    </row>
    <row r="1065" spans="1:7" ht="24.95" customHeight="1" x14ac:dyDescent="0.15"/>
    <row r="1066" spans="1:7" ht="20.100000000000001" customHeight="1" x14ac:dyDescent="0.15">
      <c r="A1066" s="9" t="s">
        <v>28</v>
      </c>
      <c r="B1066" s="9"/>
      <c r="C1066" s="10" t="s">
        <v>19</v>
      </c>
      <c r="D1066" s="10"/>
      <c r="E1066" s="10"/>
      <c r="F1066" s="10"/>
      <c r="G1066" s="10"/>
    </row>
    <row r="1067" spans="1:7" ht="20.100000000000001" customHeight="1" x14ac:dyDescent="0.15">
      <c r="A1067" s="9" t="s">
        <v>29</v>
      </c>
      <c r="B1067" s="9"/>
      <c r="C1067" s="10" t="s">
        <v>143</v>
      </c>
      <c r="D1067" s="10"/>
      <c r="E1067" s="10"/>
      <c r="F1067" s="10"/>
      <c r="G1067" s="10"/>
    </row>
    <row r="1068" spans="1:7" ht="24.95" customHeight="1" x14ac:dyDescent="0.15">
      <c r="A1068" s="9" t="s">
        <v>31</v>
      </c>
      <c r="B1068" s="9"/>
      <c r="C1068" s="10" t="s">
        <v>27</v>
      </c>
      <c r="D1068" s="10"/>
      <c r="E1068" s="10"/>
      <c r="F1068" s="10"/>
      <c r="G1068" s="10"/>
    </row>
    <row r="1069" spans="1:7" ht="15" customHeight="1" x14ac:dyDescent="0.15"/>
    <row r="1070" spans="1:7" ht="24.95" customHeight="1" x14ac:dyDescent="0.15">
      <c r="A1070" s="6" t="s">
        <v>229</v>
      </c>
      <c r="B1070" s="6"/>
      <c r="C1070" s="6"/>
      <c r="D1070" s="6"/>
      <c r="E1070" s="6"/>
      <c r="F1070" s="6"/>
      <c r="G1070" s="6"/>
    </row>
    <row r="1071" spans="1:7" ht="15" customHeight="1" x14ac:dyDescent="0.15"/>
    <row r="1072" spans="1:7" ht="50.1" customHeight="1" x14ac:dyDescent="0.15">
      <c r="A1072" s="1" t="s">
        <v>22</v>
      </c>
      <c r="B1072" s="8" t="s">
        <v>149</v>
      </c>
      <c r="C1072" s="8"/>
      <c r="D1072" s="1" t="s">
        <v>189</v>
      </c>
      <c r="E1072" s="1" t="s">
        <v>190</v>
      </c>
      <c r="F1072" s="1" t="s">
        <v>191</v>
      </c>
      <c r="G1072" s="1" t="s">
        <v>192</v>
      </c>
    </row>
    <row r="1073" spans="1:7" ht="15" customHeight="1" x14ac:dyDescent="0.15">
      <c r="A1073" s="1">
        <v>1</v>
      </c>
      <c r="B1073" s="8">
        <v>2</v>
      </c>
      <c r="C1073" s="8"/>
      <c r="D1073" s="1">
        <v>3</v>
      </c>
      <c r="E1073" s="1">
        <v>4</v>
      </c>
      <c r="F1073" s="1">
        <v>5</v>
      </c>
      <c r="G1073" s="1">
        <v>6</v>
      </c>
    </row>
    <row r="1074" spans="1:7" ht="39.950000000000003" customHeight="1" x14ac:dyDescent="0.15">
      <c r="A1074" s="1" t="s">
        <v>72</v>
      </c>
      <c r="B1074" s="7" t="s">
        <v>230</v>
      </c>
      <c r="C1074" s="7"/>
      <c r="D1074" s="1" t="s">
        <v>2</v>
      </c>
      <c r="E1074" s="3">
        <v>1</v>
      </c>
      <c r="F1074" s="3">
        <v>100000</v>
      </c>
      <c r="G1074" s="3">
        <v>100000</v>
      </c>
    </row>
    <row r="1075" spans="1:7" ht="24.95" customHeight="1" x14ac:dyDescent="0.15">
      <c r="A1075" s="11" t="s">
        <v>194</v>
      </c>
      <c r="B1075" s="11"/>
      <c r="C1075" s="11"/>
      <c r="D1075" s="11"/>
      <c r="E1075" s="4">
        <f>SUBTOTAL(9,E1074:E1074)</f>
        <v>1</v>
      </c>
      <c r="F1075" s="4" t="s">
        <v>24</v>
      </c>
      <c r="G1075" s="4">
        <f>SUBTOTAL(9,G1074:G1074)</f>
        <v>100000</v>
      </c>
    </row>
    <row r="1076" spans="1:7" ht="24.95" customHeight="1" x14ac:dyDescent="0.15">
      <c r="A1076" s="11" t="s">
        <v>195</v>
      </c>
      <c r="B1076" s="11"/>
      <c r="C1076" s="11"/>
      <c r="D1076" s="11"/>
      <c r="E1076" s="11"/>
      <c r="F1076" s="11"/>
      <c r="G1076" s="4">
        <f>SUBTOTAL(9,G1074:G1075)</f>
        <v>100000</v>
      </c>
    </row>
    <row r="1077" spans="1:7" ht="24.95" customHeight="1" x14ac:dyDescent="0.15"/>
    <row r="1078" spans="1:7" ht="20.100000000000001" customHeight="1" x14ac:dyDescent="0.15">
      <c r="A1078" s="9" t="s">
        <v>28</v>
      </c>
      <c r="B1078" s="9"/>
      <c r="C1078" s="10" t="s">
        <v>19</v>
      </c>
      <c r="D1078" s="10"/>
      <c r="E1078" s="10"/>
      <c r="F1078" s="10"/>
      <c r="G1078" s="10"/>
    </row>
    <row r="1079" spans="1:7" ht="20.100000000000001" customHeight="1" x14ac:dyDescent="0.15">
      <c r="A1079" s="9" t="s">
        <v>29</v>
      </c>
      <c r="B1079" s="9"/>
      <c r="C1079" s="10" t="s">
        <v>30</v>
      </c>
      <c r="D1079" s="10"/>
      <c r="E1079" s="10"/>
      <c r="F1079" s="10"/>
      <c r="G1079" s="10"/>
    </row>
    <row r="1080" spans="1:7" ht="24.95" customHeight="1" x14ac:dyDescent="0.15">
      <c r="A1080" s="9" t="s">
        <v>31</v>
      </c>
      <c r="B1080" s="9"/>
      <c r="C1080" s="10" t="s">
        <v>27</v>
      </c>
      <c r="D1080" s="10"/>
      <c r="E1080" s="10"/>
      <c r="F1080" s="10"/>
      <c r="G1080" s="10"/>
    </row>
    <row r="1081" spans="1:7" ht="15" customHeight="1" x14ac:dyDescent="0.15"/>
    <row r="1082" spans="1:7" ht="24.95" customHeight="1" x14ac:dyDescent="0.15">
      <c r="A1082" s="6" t="s">
        <v>202</v>
      </c>
      <c r="B1082" s="6"/>
      <c r="C1082" s="6"/>
      <c r="D1082" s="6"/>
      <c r="E1082" s="6"/>
      <c r="F1082" s="6"/>
      <c r="G1082" s="6"/>
    </row>
    <row r="1083" spans="1:7" ht="15" customHeight="1" x14ac:dyDescent="0.15"/>
    <row r="1084" spans="1:7" ht="50.1" customHeight="1" x14ac:dyDescent="0.15">
      <c r="A1084" s="1" t="s">
        <v>22</v>
      </c>
      <c r="B1084" s="8" t="s">
        <v>149</v>
      </c>
      <c r="C1084" s="8"/>
      <c r="D1084" s="1" t="s">
        <v>189</v>
      </c>
      <c r="E1084" s="1" t="s">
        <v>190</v>
      </c>
      <c r="F1084" s="1" t="s">
        <v>191</v>
      </c>
      <c r="G1084" s="1" t="s">
        <v>192</v>
      </c>
    </row>
    <row r="1085" spans="1:7" ht="15" customHeight="1" x14ac:dyDescent="0.15">
      <c r="A1085" s="1">
        <v>1</v>
      </c>
      <c r="B1085" s="8">
        <v>2</v>
      </c>
      <c r="C1085" s="8"/>
      <c r="D1085" s="1">
        <v>3</v>
      </c>
      <c r="E1085" s="1">
        <v>4</v>
      </c>
      <c r="F1085" s="1">
        <v>5</v>
      </c>
      <c r="G1085" s="1">
        <v>6</v>
      </c>
    </row>
    <row r="1086" spans="1:7" ht="39.950000000000003" customHeight="1" x14ac:dyDescent="0.15">
      <c r="A1086" s="1" t="s">
        <v>74</v>
      </c>
      <c r="B1086" s="7" t="s">
        <v>231</v>
      </c>
      <c r="C1086" s="7"/>
      <c r="D1086" s="1" t="s">
        <v>2</v>
      </c>
      <c r="E1086" s="3">
        <v>1</v>
      </c>
      <c r="F1086" s="3">
        <v>210000</v>
      </c>
      <c r="G1086" s="3">
        <v>210000</v>
      </c>
    </row>
    <row r="1087" spans="1:7" ht="24.95" customHeight="1" x14ac:dyDescent="0.15">
      <c r="A1087" s="11" t="s">
        <v>194</v>
      </c>
      <c r="B1087" s="11"/>
      <c r="C1087" s="11"/>
      <c r="D1087" s="11"/>
      <c r="E1087" s="4">
        <f>SUBTOTAL(9,E1086:E1086)</f>
        <v>1</v>
      </c>
      <c r="F1087" s="4" t="s">
        <v>24</v>
      </c>
      <c r="G1087" s="4">
        <f>SUBTOTAL(9,G1086:G1086)</f>
        <v>210000</v>
      </c>
    </row>
    <row r="1088" spans="1:7" ht="39.950000000000003" customHeight="1" x14ac:dyDescent="0.15">
      <c r="A1088" s="1" t="s">
        <v>76</v>
      </c>
      <c r="B1088" s="7" t="s">
        <v>232</v>
      </c>
      <c r="C1088" s="7"/>
      <c r="D1088" s="1" t="s">
        <v>2</v>
      </c>
      <c r="E1088" s="3">
        <v>1</v>
      </c>
      <c r="F1088" s="3">
        <v>185000</v>
      </c>
      <c r="G1088" s="3">
        <v>185000</v>
      </c>
    </row>
    <row r="1089" spans="1:7" ht="24.95" customHeight="1" x14ac:dyDescent="0.15">
      <c r="A1089" s="11" t="s">
        <v>194</v>
      </c>
      <c r="B1089" s="11"/>
      <c r="C1089" s="11"/>
      <c r="D1089" s="11"/>
      <c r="E1089" s="4">
        <f>SUBTOTAL(9,E1088:E1088)</f>
        <v>1</v>
      </c>
      <c r="F1089" s="4" t="s">
        <v>24</v>
      </c>
      <c r="G1089" s="4">
        <f>SUBTOTAL(9,G1088:G1088)</f>
        <v>185000</v>
      </c>
    </row>
    <row r="1090" spans="1:7" ht="39.950000000000003" customHeight="1" x14ac:dyDescent="0.15">
      <c r="A1090" s="1" t="s">
        <v>233</v>
      </c>
      <c r="B1090" s="7" t="s">
        <v>234</v>
      </c>
      <c r="C1090" s="7"/>
      <c r="D1090" s="1" t="s">
        <v>2</v>
      </c>
      <c r="E1090" s="3">
        <v>1</v>
      </c>
      <c r="F1090" s="3">
        <v>20000</v>
      </c>
      <c r="G1090" s="3">
        <v>20000</v>
      </c>
    </row>
    <row r="1091" spans="1:7" ht="24.95" customHeight="1" x14ac:dyDescent="0.15">
      <c r="A1091" s="11" t="s">
        <v>194</v>
      </c>
      <c r="B1091" s="11"/>
      <c r="C1091" s="11"/>
      <c r="D1091" s="11"/>
      <c r="E1091" s="4">
        <f>SUBTOTAL(9,E1090:E1090)</f>
        <v>1</v>
      </c>
      <c r="F1091" s="4" t="s">
        <v>24</v>
      </c>
      <c r="G1091" s="4">
        <f>SUBTOTAL(9,G1090:G1090)</f>
        <v>20000</v>
      </c>
    </row>
    <row r="1092" spans="1:7" ht="39.950000000000003" customHeight="1" x14ac:dyDescent="0.15">
      <c r="A1092" s="1" t="s">
        <v>78</v>
      </c>
      <c r="B1092" s="7" t="s">
        <v>235</v>
      </c>
      <c r="C1092" s="7"/>
      <c r="D1092" s="1" t="s">
        <v>2</v>
      </c>
      <c r="E1092" s="3">
        <v>1</v>
      </c>
      <c r="F1092" s="3">
        <v>85000</v>
      </c>
      <c r="G1092" s="3">
        <v>85000</v>
      </c>
    </row>
    <row r="1093" spans="1:7" ht="24.95" customHeight="1" x14ac:dyDescent="0.15">
      <c r="A1093" s="11" t="s">
        <v>194</v>
      </c>
      <c r="B1093" s="11"/>
      <c r="C1093" s="11"/>
      <c r="D1093" s="11"/>
      <c r="E1093" s="4">
        <f>SUBTOTAL(9,E1092:E1092)</f>
        <v>1</v>
      </c>
      <c r="F1093" s="4" t="s">
        <v>24</v>
      </c>
      <c r="G1093" s="4">
        <f>SUBTOTAL(9,G1092:G1092)</f>
        <v>85000</v>
      </c>
    </row>
    <row r="1094" spans="1:7" ht="24.95" customHeight="1" x14ac:dyDescent="0.15">
      <c r="A1094" s="11" t="s">
        <v>195</v>
      </c>
      <c r="B1094" s="11"/>
      <c r="C1094" s="11"/>
      <c r="D1094" s="11"/>
      <c r="E1094" s="11"/>
      <c r="F1094" s="11"/>
      <c r="G1094" s="4">
        <f>SUBTOTAL(9,G1086:G1093)</f>
        <v>500000</v>
      </c>
    </row>
    <row r="1095" spans="1:7" ht="24.95" customHeight="1" x14ac:dyDescent="0.15"/>
    <row r="1096" spans="1:7" ht="20.100000000000001" customHeight="1" x14ac:dyDescent="0.15">
      <c r="A1096" s="9" t="s">
        <v>28</v>
      </c>
      <c r="B1096" s="9"/>
      <c r="C1096" s="10" t="s">
        <v>19</v>
      </c>
      <c r="D1096" s="10"/>
      <c r="E1096" s="10"/>
      <c r="F1096" s="10"/>
      <c r="G1096" s="10"/>
    </row>
    <row r="1097" spans="1:7" ht="20.100000000000001" customHeight="1" x14ac:dyDescent="0.15">
      <c r="A1097" s="9" t="s">
        <v>29</v>
      </c>
      <c r="B1097" s="9"/>
      <c r="C1097" s="10" t="s">
        <v>30</v>
      </c>
      <c r="D1097" s="10"/>
      <c r="E1097" s="10"/>
      <c r="F1097" s="10"/>
      <c r="G1097" s="10"/>
    </row>
    <row r="1098" spans="1:7" ht="24.95" customHeight="1" x14ac:dyDescent="0.15">
      <c r="A1098" s="9" t="s">
        <v>31</v>
      </c>
      <c r="B1098" s="9"/>
      <c r="C1098" s="10" t="s">
        <v>27</v>
      </c>
      <c r="D1098" s="10"/>
      <c r="E1098" s="10"/>
      <c r="F1098" s="10"/>
      <c r="G1098" s="10"/>
    </row>
    <row r="1099" spans="1:7" ht="15" customHeight="1" x14ac:dyDescent="0.15"/>
    <row r="1100" spans="1:7" ht="24.95" customHeight="1" x14ac:dyDescent="0.15">
      <c r="A1100" s="6" t="s">
        <v>204</v>
      </c>
      <c r="B1100" s="6"/>
      <c r="C1100" s="6"/>
      <c r="D1100" s="6"/>
      <c r="E1100" s="6"/>
      <c r="F1100" s="6"/>
      <c r="G1100" s="6"/>
    </row>
    <row r="1101" spans="1:7" ht="15" customHeight="1" x14ac:dyDescent="0.15"/>
    <row r="1102" spans="1:7" ht="50.1" customHeight="1" x14ac:dyDescent="0.15">
      <c r="A1102" s="1" t="s">
        <v>22</v>
      </c>
      <c r="B1102" s="8" t="s">
        <v>149</v>
      </c>
      <c r="C1102" s="8"/>
      <c r="D1102" s="1" t="s">
        <v>189</v>
      </c>
      <c r="E1102" s="1" t="s">
        <v>190</v>
      </c>
      <c r="F1102" s="1" t="s">
        <v>191</v>
      </c>
      <c r="G1102" s="1" t="s">
        <v>192</v>
      </c>
    </row>
    <row r="1103" spans="1:7" ht="15" customHeight="1" x14ac:dyDescent="0.15">
      <c r="A1103" s="1">
        <v>1</v>
      </c>
      <c r="B1103" s="8">
        <v>2</v>
      </c>
      <c r="C1103" s="8"/>
      <c r="D1103" s="1">
        <v>3</v>
      </c>
      <c r="E1103" s="1">
        <v>4</v>
      </c>
      <c r="F1103" s="1">
        <v>5</v>
      </c>
      <c r="G1103" s="1">
        <v>6</v>
      </c>
    </row>
    <row r="1104" spans="1:7" ht="39.950000000000003" customHeight="1" x14ac:dyDescent="0.15">
      <c r="A1104" s="1" t="s">
        <v>82</v>
      </c>
      <c r="B1104" s="7" t="s">
        <v>315</v>
      </c>
      <c r="C1104" s="7"/>
      <c r="D1104" s="1" t="s">
        <v>2</v>
      </c>
      <c r="E1104" s="3">
        <v>1</v>
      </c>
      <c r="F1104" s="3">
        <v>10000</v>
      </c>
      <c r="G1104" s="3">
        <v>10000</v>
      </c>
    </row>
    <row r="1105" spans="1:7" ht="24.95" customHeight="1" x14ac:dyDescent="0.15">
      <c r="A1105" s="11" t="s">
        <v>194</v>
      </c>
      <c r="B1105" s="11"/>
      <c r="C1105" s="11"/>
      <c r="D1105" s="11"/>
      <c r="E1105" s="4">
        <f>SUBTOTAL(9,E1104:E1104)</f>
        <v>1</v>
      </c>
      <c r="F1105" s="4" t="s">
        <v>24</v>
      </c>
      <c r="G1105" s="4">
        <f>SUBTOTAL(9,G1104:G1104)</f>
        <v>10000</v>
      </c>
    </row>
    <row r="1106" spans="1:7" ht="60" customHeight="1" x14ac:dyDescent="0.15">
      <c r="A1106" s="1" t="s">
        <v>236</v>
      </c>
      <c r="B1106" s="7" t="s">
        <v>237</v>
      </c>
      <c r="C1106" s="7"/>
      <c r="D1106" s="1" t="s">
        <v>2</v>
      </c>
      <c r="E1106" s="3">
        <v>1</v>
      </c>
      <c r="F1106" s="3">
        <v>140000</v>
      </c>
      <c r="G1106" s="3">
        <v>140000</v>
      </c>
    </row>
    <row r="1107" spans="1:7" ht="24.95" customHeight="1" x14ac:dyDescent="0.15">
      <c r="A1107" s="11" t="s">
        <v>194</v>
      </c>
      <c r="B1107" s="11"/>
      <c r="C1107" s="11"/>
      <c r="D1107" s="11"/>
      <c r="E1107" s="4">
        <f>SUBTOTAL(9,E1106:E1106)</f>
        <v>1</v>
      </c>
      <c r="F1107" s="4" t="s">
        <v>24</v>
      </c>
      <c r="G1107" s="4">
        <f>SUBTOTAL(9,G1106:G1106)</f>
        <v>140000</v>
      </c>
    </row>
    <row r="1108" spans="1:7" ht="24.95" customHeight="1" x14ac:dyDescent="0.15">
      <c r="A1108" s="11" t="s">
        <v>195</v>
      </c>
      <c r="B1108" s="11"/>
      <c r="C1108" s="11"/>
      <c r="D1108" s="11"/>
      <c r="E1108" s="11"/>
      <c r="F1108" s="11"/>
      <c r="G1108" s="4">
        <f>SUBTOTAL(9,G1104:G1107)</f>
        <v>150000</v>
      </c>
    </row>
    <row r="1109" spans="1:7" ht="24.95" customHeight="1" x14ac:dyDescent="0.15"/>
    <row r="1110" spans="1:7" ht="20.100000000000001" customHeight="1" x14ac:dyDescent="0.15">
      <c r="A1110" s="9" t="s">
        <v>28</v>
      </c>
      <c r="B1110" s="9"/>
      <c r="C1110" s="10" t="s">
        <v>19</v>
      </c>
      <c r="D1110" s="10"/>
      <c r="E1110" s="10"/>
      <c r="F1110" s="10"/>
      <c r="G1110" s="10"/>
    </row>
    <row r="1111" spans="1:7" ht="20.100000000000001" customHeight="1" x14ac:dyDescent="0.15">
      <c r="A1111" s="9" t="s">
        <v>29</v>
      </c>
      <c r="B1111" s="9"/>
      <c r="C1111" s="10" t="s">
        <v>30</v>
      </c>
      <c r="D1111" s="10"/>
      <c r="E1111" s="10"/>
      <c r="F1111" s="10"/>
      <c r="G1111" s="10"/>
    </row>
    <row r="1112" spans="1:7" ht="24.95" customHeight="1" x14ac:dyDescent="0.15">
      <c r="A1112" s="9" t="s">
        <v>31</v>
      </c>
      <c r="B1112" s="9"/>
      <c r="C1112" s="10" t="s">
        <v>27</v>
      </c>
      <c r="D1112" s="10"/>
      <c r="E1112" s="10"/>
      <c r="F1112" s="10"/>
      <c r="G1112" s="10"/>
    </row>
    <row r="1113" spans="1:7" ht="15" customHeight="1" x14ac:dyDescent="0.15"/>
    <row r="1114" spans="1:7" ht="24.95" customHeight="1" x14ac:dyDescent="0.15">
      <c r="A1114" s="6" t="s">
        <v>206</v>
      </c>
      <c r="B1114" s="6"/>
      <c r="C1114" s="6"/>
      <c r="D1114" s="6"/>
      <c r="E1114" s="6"/>
      <c r="F1114" s="6"/>
      <c r="G1114" s="6"/>
    </row>
    <row r="1115" spans="1:7" ht="15" customHeight="1" x14ac:dyDescent="0.15"/>
    <row r="1116" spans="1:7" ht="50.1" customHeight="1" x14ac:dyDescent="0.15">
      <c r="A1116" s="1" t="s">
        <v>22</v>
      </c>
      <c r="B1116" s="8" t="s">
        <v>149</v>
      </c>
      <c r="C1116" s="8"/>
      <c r="D1116" s="1" t="s">
        <v>189</v>
      </c>
      <c r="E1116" s="1" t="s">
        <v>190</v>
      </c>
      <c r="F1116" s="1" t="s">
        <v>191</v>
      </c>
      <c r="G1116" s="1" t="s">
        <v>192</v>
      </c>
    </row>
    <row r="1117" spans="1:7" ht="15" customHeight="1" x14ac:dyDescent="0.15">
      <c r="A1117" s="1">
        <v>1</v>
      </c>
      <c r="B1117" s="8">
        <v>2</v>
      </c>
      <c r="C1117" s="8"/>
      <c r="D1117" s="1">
        <v>3</v>
      </c>
      <c r="E1117" s="1">
        <v>4</v>
      </c>
      <c r="F1117" s="1">
        <v>5</v>
      </c>
      <c r="G1117" s="1">
        <v>6</v>
      </c>
    </row>
    <row r="1118" spans="1:7" ht="39.950000000000003" customHeight="1" x14ac:dyDescent="0.15">
      <c r="A1118" s="1" t="s">
        <v>88</v>
      </c>
      <c r="B1118" s="7" t="s">
        <v>238</v>
      </c>
      <c r="C1118" s="7"/>
      <c r="D1118" s="1" t="s">
        <v>2</v>
      </c>
      <c r="E1118" s="3">
        <v>1</v>
      </c>
      <c r="F1118" s="3">
        <v>100163.95</v>
      </c>
      <c r="G1118" s="3">
        <v>100163.95</v>
      </c>
    </row>
    <row r="1119" spans="1:7" ht="24.95" customHeight="1" x14ac:dyDescent="0.15">
      <c r="A1119" s="11" t="s">
        <v>194</v>
      </c>
      <c r="B1119" s="11"/>
      <c r="C1119" s="11"/>
      <c r="D1119" s="11"/>
      <c r="E1119" s="4">
        <f>SUBTOTAL(9,E1118:E1118)</f>
        <v>1</v>
      </c>
      <c r="F1119" s="4" t="s">
        <v>24</v>
      </c>
      <c r="G1119" s="4">
        <f>SUBTOTAL(9,G1118:G1118)</f>
        <v>100163.95</v>
      </c>
    </row>
    <row r="1120" spans="1:7" ht="24.95" customHeight="1" x14ac:dyDescent="0.15">
      <c r="A1120" s="11" t="s">
        <v>195</v>
      </c>
      <c r="B1120" s="11"/>
      <c r="C1120" s="11"/>
      <c r="D1120" s="11"/>
      <c r="E1120" s="11"/>
      <c r="F1120" s="11"/>
      <c r="G1120" s="4">
        <f>SUBTOTAL(9,G1118:G1119)</f>
        <v>100163.95</v>
      </c>
    </row>
    <row r="1121" spans="1:7" ht="24.95" customHeight="1" x14ac:dyDescent="0.15"/>
    <row r="1122" spans="1:7" ht="20.100000000000001" customHeight="1" x14ac:dyDescent="0.15">
      <c r="A1122" s="9" t="s">
        <v>28</v>
      </c>
      <c r="B1122" s="9"/>
      <c r="C1122" s="10" t="s">
        <v>19</v>
      </c>
      <c r="D1122" s="10"/>
      <c r="E1122" s="10"/>
      <c r="F1122" s="10"/>
      <c r="G1122" s="10"/>
    </row>
    <row r="1123" spans="1:7" ht="20.100000000000001" customHeight="1" x14ac:dyDescent="0.15">
      <c r="A1123" s="9" t="s">
        <v>29</v>
      </c>
      <c r="B1123" s="9"/>
      <c r="C1123" s="10" t="s">
        <v>30</v>
      </c>
      <c r="D1123" s="10"/>
      <c r="E1123" s="10"/>
      <c r="F1123" s="10"/>
      <c r="G1123" s="10"/>
    </row>
    <row r="1124" spans="1:7" ht="24.95" customHeight="1" x14ac:dyDescent="0.15">
      <c r="A1124" s="9" t="s">
        <v>31</v>
      </c>
      <c r="B1124" s="9"/>
      <c r="C1124" s="10" t="s">
        <v>27</v>
      </c>
      <c r="D1124" s="10"/>
      <c r="E1124" s="10"/>
      <c r="F1124" s="10"/>
      <c r="G1124" s="10"/>
    </row>
    <row r="1125" spans="1:7" ht="15" customHeight="1" x14ac:dyDescent="0.15"/>
    <row r="1126" spans="1:7" ht="24.95" customHeight="1" x14ac:dyDescent="0.15">
      <c r="A1126" s="6" t="s">
        <v>188</v>
      </c>
      <c r="B1126" s="6"/>
      <c r="C1126" s="6"/>
      <c r="D1126" s="6"/>
      <c r="E1126" s="6"/>
      <c r="F1126" s="6"/>
      <c r="G1126" s="6"/>
    </row>
    <row r="1127" spans="1:7" ht="15" customHeight="1" x14ac:dyDescent="0.15"/>
    <row r="1128" spans="1:7" ht="50.1" customHeight="1" x14ac:dyDescent="0.15">
      <c r="A1128" s="1" t="s">
        <v>22</v>
      </c>
      <c r="B1128" s="8" t="s">
        <v>149</v>
      </c>
      <c r="C1128" s="8"/>
      <c r="D1128" s="1" t="s">
        <v>189</v>
      </c>
      <c r="E1128" s="1" t="s">
        <v>190</v>
      </c>
      <c r="F1128" s="1" t="s">
        <v>191</v>
      </c>
      <c r="G1128" s="1" t="s">
        <v>192</v>
      </c>
    </row>
    <row r="1129" spans="1:7" ht="15" customHeight="1" x14ac:dyDescent="0.15">
      <c r="A1129" s="1">
        <v>1</v>
      </c>
      <c r="B1129" s="8">
        <v>2</v>
      </c>
      <c r="C1129" s="8"/>
      <c r="D1129" s="1">
        <v>3</v>
      </c>
      <c r="E1129" s="1">
        <v>4</v>
      </c>
      <c r="F1129" s="1">
        <v>5</v>
      </c>
      <c r="G1129" s="1">
        <v>6</v>
      </c>
    </row>
    <row r="1130" spans="1:7" ht="39.950000000000003" customHeight="1" x14ac:dyDescent="0.15">
      <c r="A1130" s="1" t="s">
        <v>98</v>
      </c>
      <c r="B1130" s="7" t="s">
        <v>239</v>
      </c>
      <c r="C1130" s="7"/>
      <c r="D1130" s="1" t="s">
        <v>2</v>
      </c>
      <c r="E1130" s="3">
        <v>1</v>
      </c>
      <c r="F1130" s="3">
        <v>250000</v>
      </c>
      <c r="G1130" s="3">
        <v>250000</v>
      </c>
    </row>
    <row r="1131" spans="1:7" ht="24.95" customHeight="1" x14ac:dyDescent="0.15">
      <c r="A1131" s="11" t="s">
        <v>194</v>
      </c>
      <c r="B1131" s="11"/>
      <c r="C1131" s="11"/>
      <c r="D1131" s="11"/>
      <c r="E1131" s="4">
        <f>SUBTOTAL(9,E1130:E1130)</f>
        <v>1</v>
      </c>
      <c r="F1131" s="4" t="s">
        <v>24</v>
      </c>
      <c r="G1131" s="4">
        <f>SUBTOTAL(9,G1130:G1130)</f>
        <v>250000</v>
      </c>
    </row>
    <row r="1132" spans="1:7" ht="39.950000000000003" customHeight="1" x14ac:dyDescent="0.15">
      <c r="A1132" s="1" t="s">
        <v>100</v>
      </c>
      <c r="B1132" s="7" t="s">
        <v>316</v>
      </c>
      <c r="C1132" s="7"/>
      <c r="D1132" s="1" t="s">
        <v>2</v>
      </c>
      <c r="E1132" s="3">
        <v>1</v>
      </c>
      <c r="F1132" s="3">
        <v>45000</v>
      </c>
      <c r="G1132" s="3">
        <v>45000</v>
      </c>
    </row>
    <row r="1133" spans="1:7" ht="24.95" customHeight="1" x14ac:dyDescent="0.15">
      <c r="A1133" s="11" t="s">
        <v>194</v>
      </c>
      <c r="B1133" s="11"/>
      <c r="C1133" s="11"/>
      <c r="D1133" s="11"/>
      <c r="E1133" s="4">
        <f>SUBTOTAL(9,E1132:E1132)</f>
        <v>1</v>
      </c>
      <c r="F1133" s="4" t="s">
        <v>24</v>
      </c>
      <c r="G1133" s="4">
        <f>SUBTOTAL(9,G1132:G1132)</f>
        <v>45000</v>
      </c>
    </row>
    <row r="1134" spans="1:7" ht="20.100000000000001" customHeight="1" x14ac:dyDescent="0.15">
      <c r="A1134" s="1" t="s">
        <v>102</v>
      </c>
      <c r="B1134" s="7" t="s">
        <v>240</v>
      </c>
      <c r="C1134" s="7"/>
      <c r="D1134" s="1" t="s">
        <v>2</v>
      </c>
      <c r="E1134" s="3">
        <v>1</v>
      </c>
      <c r="F1134" s="3">
        <v>220000</v>
      </c>
      <c r="G1134" s="3">
        <v>220000</v>
      </c>
    </row>
    <row r="1135" spans="1:7" ht="24.95" customHeight="1" x14ac:dyDescent="0.15">
      <c r="A1135" s="11" t="s">
        <v>194</v>
      </c>
      <c r="B1135" s="11"/>
      <c r="C1135" s="11"/>
      <c r="D1135" s="11"/>
      <c r="E1135" s="4">
        <f>SUBTOTAL(9,E1134:E1134)</f>
        <v>1</v>
      </c>
      <c r="F1135" s="4" t="s">
        <v>24</v>
      </c>
      <c r="G1135" s="4">
        <f>SUBTOTAL(9,G1134:G1134)</f>
        <v>220000</v>
      </c>
    </row>
    <row r="1136" spans="1:7" ht="39.950000000000003" customHeight="1" x14ac:dyDescent="0.15">
      <c r="A1136" s="1" t="s">
        <v>104</v>
      </c>
      <c r="B1136" s="7" t="s">
        <v>241</v>
      </c>
      <c r="C1136" s="7"/>
      <c r="D1136" s="1" t="s">
        <v>2</v>
      </c>
      <c r="E1136" s="3">
        <v>1</v>
      </c>
      <c r="F1136" s="3">
        <v>45000</v>
      </c>
      <c r="G1136" s="3">
        <v>45000</v>
      </c>
    </row>
    <row r="1137" spans="1:7" ht="24.95" customHeight="1" x14ac:dyDescent="0.15">
      <c r="A1137" s="11" t="s">
        <v>194</v>
      </c>
      <c r="B1137" s="11"/>
      <c r="C1137" s="11"/>
      <c r="D1137" s="11"/>
      <c r="E1137" s="4">
        <f>SUBTOTAL(9,E1136:E1136)</f>
        <v>1</v>
      </c>
      <c r="F1137" s="4" t="s">
        <v>24</v>
      </c>
      <c r="G1137" s="4">
        <f>SUBTOTAL(9,G1136:G1136)</f>
        <v>45000</v>
      </c>
    </row>
    <row r="1138" spans="1:7" ht="39.950000000000003" customHeight="1" x14ac:dyDescent="0.15">
      <c r="A1138" s="1" t="s">
        <v>242</v>
      </c>
      <c r="B1138" s="7" t="s">
        <v>243</v>
      </c>
      <c r="C1138" s="7"/>
      <c r="D1138" s="1" t="s">
        <v>2</v>
      </c>
      <c r="E1138" s="3">
        <v>1</v>
      </c>
      <c r="F1138" s="3">
        <v>175000</v>
      </c>
      <c r="G1138" s="3">
        <v>175000</v>
      </c>
    </row>
    <row r="1139" spans="1:7" ht="24.95" customHeight="1" x14ac:dyDescent="0.15">
      <c r="A1139" s="11" t="s">
        <v>194</v>
      </c>
      <c r="B1139" s="11"/>
      <c r="C1139" s="11"/>
      <c r="D1139" s="11"/>
      <c r="E1139" s="4">
        <f>SUBTOTAL(9,E1138:E1138)</f>
        <v>1</v>
      </c>
      <c r="F1139" s="4" t="s">
        <v>24</v>
      </c>
      <c r="G1139" s="4">
        <f>SUBTOTAL(9,G1138:G1138)</f>
        <v>175000</v>
      </c>
    </row>
    <row r="1140" spans="1:7" ht="39.950000000000003" customHeight="1" x14ac:dyDescent="0.15">
      <c r="A1140" s="1" t="s">
        <v>106</v>
      </c>
      <c r="B1140" s="7" t="s">
        <v>244</v>
      </c>
      <c r="C1140" s="7"/>
      <c r="D1140" s="1" t="s">
        <v>2</v>
      </c>
      <c r="E1140" s="3">
        <v>1</v>
      </c>
      <c r="F1140" s="3">
        <v>152000</v>
      </c>
      <c r="G1140" s="3">
        <v>152000</v>
      </c>
    </row>
    <row r="1141" spans="1:7" ht="24.95" customHeight="1" x14ac:dyDescent="0.15">
      <c r="A1141" s="11" t="s">
        <v>194</v>
      </c>
      <c r="B1141" s="11"/>
      <c r="C1141" s="11"/>
      <c r="D1141" s="11"/>
      <c r="E1141" s="4">
        <f>SUBTOTAL(9,E1140:E1140)</f>
        <v>1</v>
      </c>
      <c r="F1141" s="4" t="s">
        <v>24</v>
      </c>
      <c r="G1141" s="4">
        <f>SUBTOTAL(9,G1140:G1140)</f>
        <v>152000</v>
      </c>
    </row>
    <row r="1142" spans="1:7" ht="39.950000000000003" customHeight="1" x14ac:dyDescent="0.15">
      <c r="A1142" s="1" t="s">
        <v>108</v>
      </c>
      <c r="B1142" s="7" t="s">
        <v>245</v>
      </c>
      <c r="C1142" s="7"/>
      <c r="D1142" s="1" t="s">
        <v>2</v>
      </c>
      <c r="E1142" s="3">
        <v>1</v>
      </c>
      <c r="F1142" s="3">
        <v>813000</v>
      </c>
      <c r="G1142" s="3">
        <v>813000</v>
      </c>
    </row>
    <row r="1143" spans="1:7" ht="24.95" customHeight="1" x14ac:dyDescent="0.15">
      <c r="A1143" s="11" t="s">
        <v>194</v>
      </c>
      <c r="B1143" s="11"/>
      <c r="C1143" s="11"/>
      <c r="D1143" s="11"/>
      <c r="E1143" s="4">
        <f>SUBTOTAL(9,E1142:E1142)</f>
        <v>1</v>
      </c>
      <c r="F1143" s="4" t="s">
        <v>24</v>
      </c>
      <c r="G1143" s="4">
        <f>SUBTOTAL(9,G1142:G1142)</f>
        <v>813000</v>
      </c>
    </row>
    <row r="1144" spans="1:7" ht="24.95" customHeight="1" x14ac:dyDescent="0.15">
      <c r="A1144" s="11" t="s">
        <v>195</v>
      </c>
      <c r="B1144" s="11"/>
      <c r="C1144" s="11"/>
      <c r="D1144" s="11"/>
      <c r="E1144" s="11"/>
      <c r="F1144" s="11"/>
      <c r="G1144" s="4">
        <f>SUBTOTAL(9,G1130:G1143)</f>
        <v>1700000</v>
      </c>
    </row>
    <row r="1145" spans="1:7" ht="24.95" customHeight="1" x14ac:dyDescent="0.15"/>
    <row r="1146" spans="1:7" ht="20.100000000000001" customHeight="1" x14ac:dyDescent="0.15">
      <c r="A1146" s="9" t="s">
        <v>28</v>
      </c>
      <c r="B1146" s="9"/>
      <c r="C1146" s="10" t="s">
        <v>19</v>
      </c>
      <c r="D1146" s="10"/>
      <c r="E1146" s="10"/>
      <c r="F1146" s="10"/>
      <c r="G1146" s="10"/>
    </row>
    <row r="1147" spans="1:7" ht="20.100000000000001" customHeight="1" x14ac:dyDescent="0.15">
      <c r="A1147" s="9" t="s">
        <v>29</v>
      </c>
      <c r="B1147" s="9"/>
      <c r="C1147" s="10" t="s">
        <v>30</v>
      </c>
      <c r="D1147" s="10"/>
      <c r="E1147" s="10"/>
      <c r="F1147" s="10"/>
      <c r="G1147" s="10"/>
    </row>
    <row r="1148" spans="1:7" ht="24.95" customHeight="1" x14ac:dyDescent="0.15">
      <c r="A1148" s="9" t="s">
        <v>31</v>
      </c>
      <c r="B1148" s="9"/>
      <c r="C1148" s="10" t="s">
        <v>27</v>
      </c>
      <c r="D1148" s="10"/>
      <c r="E1148" s="10"/>
      <c r="F1148" s="10"/>
      <c r="G1148" s="10"/>
    </row>
    <row r="1149" spans="1:7" ht="15" customHeight="1" x14ac:dyDescent="0.15"/>
    <row r="1150" spans="1:7" ht="24.95" customHeight="1" x14ac:dyDescent="0.15">
      <c r="A1150" s="6" t="s">
        <v>196</v>
      </c>
      <c r="B1150" s="6"/>
      <c r="C1150" s="6"/>
      <c r="D1150" s="6"/>
      <c r="E1150" s="6"/>
      <c r="F1150" s="6"/>
      <c r="G1150" s="6"/>
    </row>
    <row r="1151" spans="1:7" ht="15" customHeight="1" x14ac:dyDescent="0.15"/>
    <row r="1152" spans="1:7" ht="50.1" customHeight="1" x14ac:dyDescent="0.15">
      <c r="A1152" s="1" t="s">
        <v>22</v>
      </c>
      <c r="B1152" s="8" t="s">
        <v>149</v>
      </c>
      <c r="C1152" s="8"/>
      <c r="D1152" s="1" t="s">
        <v>189</v>
      </c>
      <c r="E1152" s="1" t="s">
        <v>190</v>
      </c>
      <c r="F1152" s="1" t="s">
        <v>191</v>
      </c>
      <c r="G1152" s="1" t="s">
        <v>192</v>
      </c>
    </row>
    <row r="1153" spans="1:7" ht="15" customHeight="1" x14ac:dyDescent="0.15">
      <c r="A1153" s="1">
        <v>1</v>
      </c>
      <c r="B1153" s="8">
        <v>2</v>
      </c>
      <c r="C1153" s="8"/>
      <c r="D1153" s="1">
        <v>3</v>
      </c>
      <c r="E1153" s="1">
        <v>4</v>
      </c>
      <c r="F1153" s="1">
        <v>5</v>
      </c>
      <c r="G1153" s="1">
        <v>6</v>
      </c>
    </row>
    <row r="1154" spans="1:7" ht="60" customHeight="1" x14ac:dyDescent="0.15">
      <c r="A1154" s="1" t="s">
        <v>110</v>
      </c>
      <c r="B1154" s="7" t="s">
        <v>246</v>
      </c>
      <c r="C1154" s="7"/>
      <c r="D1154" s="1" t="s">
        <v>2</v>
      </c>
      <c r="E1154" s="3">
        <v>1</v>
      </c>
      <c r="F1154" s="3">
        <v>600000</v>
      </c>
      <c r="G1154" s="3">
        <v>600000</v>
      </c>
    </row>
    <row r="1155" spans="1:7" ht="24.95" customHeight="1" x14ac:dyDescent="0.15">
      <c r="A1155" s="11" t="s">
        <v>194</v>
      </c>
      <c r="B1155" s="11"/>
      <c r="C1155" s="11"/>
      <c r="D1155" s="11"/>
      <c r="E1155" s="4">
        <f>SUBTOTAL(9,E1154:E1154)</f>
        <v>1</v>
      </c>
      <c r="F1155" s="4" t="s">
        <v>24</v>
      </c>
      <c r="G1155" s="4">
        <f>SUBTOTAL(9,G1154:G1154)</f>
        <v>600000</v>
      </c>
    </row>
    <row r="1156" spans="1:7" ht="20.100000000000001" customHeight="1" x14ac:dyDescent="0.15">
      <c r="A1156" s="1" t="s">
        <v>112</v>
      </c>
      <c r="B1156" s="7" t="s">
        <v>247</v>
      </c>
      <c r="C1156" s="7"/>
      <c r="D1156" s="1" t="s">
        <v>2</v>
      </c>
      <c r="E1156" s="3">
        <v>1</v>
      </c>
      <c r="F1156" s="3">
        <v>9180472.5500000007</v>
      </c>
      <c r="G1156" s="3">
        <v>9180472.5500000007</v>
      </c>
    </row>
    <row r="1157" spans="1:7" ht="24.95" customHeight="1" x14ac:dyDescent="0.15">
      <c r="A1157" s="11" t="s">
        <v>194</v>
      </c>
      <c r="B1157" s="11"/>
      <c r="C1157" s="11"/>
      <c r="D1157" s="11"/>
      <c r="E1157" s="4">
        <f>SUBTOTAL(9,E1156:E1156)</f>
        <v>1</v>
      </c>
      <c r="F1157" s="4" t="s">
        <v>24</v>
      </c>
      <c r="G1157" s="4">
        <f>SUBTOTAL(9,G1156:G1156)</f>
        <v>9180472.5500000007</v>
      </c>
    </row>
    <row r="1158" spans="1:7" ht="60" customHeight="1" x14ac:dyDescent="0.15">
      <c r="A1158" s="1" t="s">
        <v>116</v>
      </c>
      <c r="B1158" s="7" t="s">
        <v>248</v>
      </c>
      <c r="C1158" s="7"/>
      <c r="D1158" s="1" t="s">
        <v>2</v>
      </c>
      <c r="E1158" s="3">
        <v>1</v>
      </c>
      <c r="F1158" s="3">
        <v>20000</v>
      </c>
      <c r="G1158" s="3">
        <v>20000</v>
      </c>
    </row>
    <row r="1159" spans="1:7" ht="24.95" customHeight="1" x14ac:dyDescent="0.15">
      <c r="A1159" s="11" t="s">
        <v>194</v>
      </c>
      <c r="B1159" s="11"/>
      <c r="C1159" s="11"/>
      <c r="D1159" s="11"/>
      <c r="E1159" s="4">
        <f>SUBTOTAL(9,E1158:E1158)</f>
        <v>1</v>
      </c>
      <c r="F1159" s="4" t="s">
        <v>24</v>
      </c>
      <c r="G1159" s="4">
        <f>SUBTOTAL(9,G1158:G1158)</f>
        <v>20000</v>
      </c>
    </row>
    <row r="1160" spans="1:7" ht="60" customHeight="1" x14ac:dyDescent="0.15">
      <c r="A1160" s="1" t="s">
        <v>249</v>
      </c>
      <c r="B1160" s="7" t="s">
        <v>250</v>
      </c>
      <c r="C1160" s="7"/>
      <c r="D1160" s="1" t="s">
        <v>2</v>
      </c>
      <c r="E1160" s="3">
        <v>1</v>
      </c>
      <c r="F1160" s="3">
        <v>58633</v>
      </c>
      <c r="G1160" s="3">
        <v>58633</v>
      </c>
    </row>
    <row r="1161" spans="1:7" ht="24.95" customHeight="1" x14ac:dyDescent="0.15">
      <c r="A1161" s="11" t="s">
        <v>194</v>
      </c>
      <c r="B1161" s="11"/>
      <c r="C1161" s="11"/>
      <c r="D1161" s="11"/>
      <c r="E1161" s="4">
        <f>SUBTOTAL(9,E1160:E1160)</f>
        <v>1</v>
      </c>
      <c r="F1161" s="4" t="s">
        <v>24</v>
      </c>
      <c r="G1161" s="4">
        <f>SUBTOTAL(9,G1160:G1160)</f>
        <v>58633</v>
      </c>
    </row>
    <row r="1162" spans="1:7" ht="60" customHeight="1" x14ac:dyDescent="0.15">
      <c r="A1162" s="1" t="s">
        <v>251</v>
      </c>
      <c r="B1162" s="7" t="s">
        <v>252</v>
      </c>
      <c r="C1162" s="7"/>
      <c r="D1162" s="1" t="s">
        <v>2</v>
      </c>
      <c r="E1162" s="3">
        <v>1</v>
      </c>
      <c r="F1162" s="3">
        <v>130000</v>
      </c>
      <c r="G1162" s="3">
        <v>130000</v>
      </c>
    </row>
    <row r="1163" spans="1:7" ht="24.95" customHeight="1" x14ac:dyDescent="0.15">
      <c r="A1163" s="11" t="s">
        <v>194</v>
      </c>
      <c r="B1163" s="11"/>
      <c r="C1163" s="11"/>
      <c r="D1163" s="11"/>
      <c r="E1163" s="4">
        <f>SUBTOTAL(9,E1162:E1162)</f>
        <v>1</v>
      </c>
      <c r="F1163" s="4" t="s">
        <v>24</v>
      </c>
      <c r="G1163" s="4">
        <f>SUBTOTAL(9,G1162:G1162)</f>
        <v>130000</v>
      </c>
    </row>
    <row r="1164" spans="1:7" ht="39.950000000000003" customHeight="1" x14ac:dyDescent="0.15">
      <c r="A1164" s="1" t="s">
        <v>120</v>
      </c>
      <c r="B1164" s="7" t="s">
        <v>253</v>
      </c>
      <c r="C1164" s="7"/>
      <c r="D1164" s="1" t="s">
        <v>2</v>
      </c>
      <c r="E1164" s="3">
        <v>1</v>
      </c>
      <c r="F1164" s="3">
        <v>100000</v>
      </c>
      <c r="G1164" s="3">
        <v>100000</v>
      </c>
    </row>
    <row r="1165" spans="1:7" ht="24.95" customHeight="1" x14ac:dyDescent="0.15">
      <c r="A1165" s="11" t="s">
        <v>194</v>
      </c>
      <c r="B1165" s="11"/>
      <c r="C1165" s="11"/>
      <c r="D1165" s="11"/>
      <c r="E1165" s="4">
        <f>SUBTOTAL(9,E1164:E1164)</f>
        <v>1</v>
      </c>
      <c r="F1165" s="4" t="s">
        <v>24</v>
      </c>
      <c r="G1165" s="4">
        <f>SUBTOTAL(9,G1164:G1164)</f>
        <v>100000</v>
      </c>
    </row>
    <row r="1166" spans="1:7" ht="60" customHeight="1" x14ac:dyDescent="0.15">
      <c r="A1166" s="1" t="s">
        <v>122</v>
      </c>
      <c r="B1166" s="7" t="s">
        <v>254</v>
      </c>
      <c r="C1166" s="7"/>
      <c r="D1166" s="1" t="s">
        <v>2</v>
      </c>
      <c r="E1166" s="3">
        <v>1</v>
      </c>
      <c r="F1166" s="3">
        <v>1255679.26</v>
      </c>
      <c r="G1166" s="3">
        <v>1255679.26</v>
      </c>
    </row>
    <row r="1167" spans="1:7" ht="24.95" customHeight="1" x14ac:dyDescent="0.15">
      <c r="A1167" s="11" t="s">
        <v>194</v>
      </c>
      <c r="B1167" s="11"/>
      <c r="C1167" s="11"/>
      <c r="D1167" s="11"/>
      <c r="E1167" s="4">
        <f>SUBTOTAL(9,E1166:E1166)</f>
        <v>1</v>
      </c>
      <c r="F1167" s="4" t="s">
        <v>24</v>
      </c>
      <c r="G1167" s="4">
        <f>SUBTOTAL(9,G1166:G1166)</f>
        <v>1255679.26</v>
      </c>
    </row>
    <row r="1168" spans="1:7" ht="60" customHeight="1" x14ac:dyDescent="0.15">
      <c r="A1168" s="1" t="s">
        <v>124</v>
      </c>
      <c r="B1168" s="7" t="s">
        <v>255</v>
      </c>
      <c r="C1168" s="7"/>
      <c r="D1168" s="1" t="s">
        <v>2</v>
      </c>
      <c r="E1168" s="3">
        <v>1</v>
      </c>
      <c r="F1168" s="3">
        <v>100000</v>
      </c>
      <c r="G1168" s="3">
        <v>100000</v>
      </c>
    </row>
    <row r="1169" spans="1:7" ht="24.95" customHeight="1" x14ac:dyDescent="0.15">
      <c r="A1169" s="11" t="s">
        <v>194</v>
      </c>
      <c r="B1169" s="11"/>
      <c r="C1169" s="11"/>
      <c r="D1169" s="11"/>
      <c r="E1169" s="4">
        <f>SUBTOTAL(9,E1168:E1168)</f>
        <v>1</v>
      </c>
      <c r="F1169" s="4" t="s">
        <v>24</v>
      </c>
      <c r="G1169" s="4">
        <f>SUBTOTAL(9,G1168:G1168)</f>
        <v>100000</v>
      </c>
    </row>
    <row r="1170" spans="1:7" ht="60" customHeight="1" x14ac:dyDescent="0.15">
      <c r="A1170" s="1" t="s">
        <v>256</v>
      </c>
      <c r="B1170" s="7" t="s">
        <v>257</v>
      </c>
      <c r="C1170" s="7"/>
      <c r="D1170" s="1" t="s">
        <v>2</v>
      </c>
      <c r="E1170" s="3">
        <v>1</v>
      </c>
      <c r="F1170" s="3">
        <v>1000</v>
      </c>
      <c r="G1170" s="3">
        <v>1000</v>
      </c>
    </row>
    <row r="1171" spans="1:7" ht="24.95" customHeight="1" x14ac:dyDescent="0.15">
      <c r="A1171" s="11" t="s">
        <v>194</v>
      </c>
      <c r="B1171" s="11"/>
      <c r="C1171" s="11"/>
      <c r="D1171" s="11"/>
      <c r="E1171" s="4">
        <f>SUBTOTAL(9,E1170:E1170)</f>
        <v>1</v>
      </c>
      <c r="F1171" s="4" t="s">
        <v>24</v>
      </c>
      <c r="G1171" s="4">
        <f>SUBTOTAL(9,G1170:G1170)</f>
        <v>1000</v>
      </c>
    </row>
    <row r="1172" spans="1:7" ht="20.100000000000001" customHeight="1" x14ac:dyDescent="0.15">
      <c r="A1172" s="1" t="s">
        <v>258</v>
      </c>
      <c r="B1172" s="7" t="s">
        <v>259</v>
      </c>
      <c r="C1172" s="7"/>
      <c r="D1172" s="1" t="s">
        <v>2</v>
      </c>
      <c r="E1172" s="3">
        <v>1</v>
      </c>
      <c r="F1172" s="3">
        <v>69000</v>
      </c>
      <c r="G1172" s="3">
        <v>69000</v>
      </c>
    </row>
    <row r="1173" spans="1:7" ht="24.95" customHeight="1" x14ac:dyDescent="0.15">
      <c r="A1173" s="11" t="s">
        <v>194</v>
      </c>
      <c r="B1173" s="11"/>
      <c r="C1173" s="11"/>
      <c r="D1173" s="11"/>
      <c r="E1173" s="4">
        <f>SUBTOTAL(9,E1172:E1172)</f>
        <v>1</v>
      </c>
      <c r="F1173" s="4" t="s">
        <v>24</v>
      </c>
      <c r="G1173" s="4">
        <f>SUBTOTAL(9,G1172:G1172)</f>
        <v>69000</v>
      </c>
    </row>
    <row r="1174" spans="1:7" ht="20.100000000000001" customHeight="1" x14ac:dyDescent="0.15">
      <c r="A1174" s="1" t="s">
        <v>260</v>
      </c>
      <c r="B1174" s="7" t="s">
        <v>261</v>
      </c>
      <c r="C1174" s="7"/>
      <c r="D1174" s="1" t="s">
        <v>2</v>
      </c>
      <c r="E1174" s="3">
        <v>1</v>
      </c>
      <c r="F1174" s="3">
        <v>650000</v>
      </c>
      <c r="G1174" s="3">
        <v>650000</v>
      </c>
    </row>
    <row r="1175" spans="1:7" ht="24.95" customHeight="1" x14ac:dyDescent="0.15">
      <c r="A1175" s="11" t="s">
        <v>194</v>
      </c>
      <c r="B1175" s="11"/>
      <c r="C1175" s="11"/>
      <c r="D1175" s="11"/>
      <c r="E1175" s="4">
        <f>SUBTOTAL(9,E1174:E1174)</f>
        <v>1</v>
      </c>
      <c r="F1175" s="4" t="s">
        <v>24</v>
      </c>
      <c r="G1175" s="4">
        <f>SUBTOTAL(9,G1174:G1174)</f>
        <v>650000</v>
      </c>
    </row>
    <row r="1176" spans="1:7" ht="24.95" customHeight="1" x14ac:dyDescent="0.15">
      <c r="A1176" s="11" t="s">
        <v>195</v>
      </c>
      <c r="B1176" s="11"/>
      <c r="C1176" s="11"/>
      <c r="D1176" s="11"/>
      <c r="E1176" s="11"/>
      <c r="F1176" s="11"/>
      <c r="G1176" s="4">
        <f>SUBTOTAL(9,G1154:G1175)</f>
        <v>12164784.810000001</v>
      </c>
    </row>
    <row r="1177" spans="1:7" ht="24.95" customHeight="1" x14ac:dyDescent="0.15"/>
    <row r="1178" spans="1:7" ht="20.100000000000001" customHeight="1" x14ac:dyDescent="0.15">
      <c r="A1178" s="9" t="s">
        <v>28</v>
      </c>
      <c r="B1178" s="9"/>
      <c r="C1178" s="10" t="s">
        <v>19</v>
      </c>
      <c r="D1178" s="10"/>
      <c r="E1178" s="10"/>
      <c r="F1178" s="10"/>
      <c r="G1178" s="10"/>
    </row>
    <row r="1179" spans="1:7" ht="20.100000000000001" customHeight="1" x14ac:dyDescent="0.15">
      <c r="A1179" s="9" t="s">
        <v>29</v>
      </c>
      <c r="B1179" s="9"/>
      <c r="C1179" s="10" t="s">
        <v>30</v>
      </c>
      <c r="D1179" s="10"/>
      <c r="E1179" s="10"/>
      <c r="F1179" s="10"/>
      <c r="G1179" s="10"/>
    </row>
    <row r="1180" spans="1:7" ht="24.95" customHeight="1" x14ac:dyDescent="0.15">
      <c r="A1180" s="9" t="s">
        <v>31</v>
      </c>
      <c r="B1180" s="9"/>
      <c r="C1180" s="10" t="s">
        <v>27</v>
      </c>
      <c r="D1180" s="10"/>
      <c r="E1180" s="10"/>
      <c r="F1180" s="10"/>
      <c r="G1180" s="10"/>
    </row>
    <row r="1181" spans="1:7" ht="15" customHeight="1" x14ac:dyDescent="0.15"/>
    <row r="1182" spans="1:7" ht="24.95" customHeight="1" x14ac:dyDescent="0.15">
      <c r="A1182" s="6" t="s">
        <v>210</v>
      </c>
      <c r="B1182" s="6"/>
      <c r="C1182" s="6"/>
      <c r="D1182" s="6"/>
      <c r="E1182" s="6"/>
      <c r="F1182" s="6"/>
      <c r="G1182" s="6"/>
    </row>
    <row r="1183" spans="1:7" ht="15" customHeight="1" x14ac:dyDescent="0.15"/>
    <row r="1184" spans="1:7" ht="50.1" customHeight="1" x14ac:dyDescent="0.15">
      <c r="A1184" s="1" t="s">
        <v>22</v>
      </c>
      <c r="B1184" s="8" t="s">
        <v>149</v>
      </c>
      <c r="C1184" s="8"/>
      <c r="D1184" s="1" t="s">
        <v>189</v>
      </c>
      <c r="E1184" s="1" t="s">
        <v>190</v>
      </c>
      <c r="F1184" s="1" t="s">
        <v>191</v>
      </c>
      <c r="G1184" s="1" t="s">
        <v>192</v>
      </c>
    </row>
    <row r="1185" spans="1:7" ht="15" customHeight="1" x14ac:dyDescent="0.15">
      <c r="A1185" s="1">
        <v>1</v>
      </c>
      <c r="B1185" s="8">
        <v>2</v>
      </c>
      <c r="C1185" s="8"/>
      <c r="D1185" s="1">
        <v>3</v>
      </c>
      <c r="E1185" s="1">
        <v>4</v>
      </c>
      <c r="F1185" s="1">
        <v>5</v>
      </c>
      <c r="G1185" s="1">
        <v>6</v>
      </c>
    </row>
    <row r="1186" spans="1:7" ht="39.950000000000003" customHeight="1" x14ac:dyDescent="0.15">
      <c r="A1186" s="1" t="s">
        <v>126</v>
      </c>
      <c r="B1186" s="7" t="s">
        <v>262</v>
      </c>
      <c r="C1186" s="7"/>
      <c r="D1186" s="1" t="s">
        <v>2</v>
      </c>
      <c r="E1186" s="3">
        <v>1</v>
      </c>
      <c r="F1186" s="3">
        <v>17000</v>
      </c>
      <c r="G1186" s="3">
        <v>17000</v>
      </c>
    </row>
    <row r="1187" spans="1:7" ht="24.95" customHeight="1" x14ac:dyDescent="0.15">
      <c r="A1187" s="11" t="s">
        <v>194</v>
      </c>
      <c r="B1187" s="11"/>
      <c r="C1187" s="11"/>
      <c r="D1187" s="11"/>
      <c r="E1187" s="4">
        <f>SUBTOTAL(9,E1186:E1186)</f>
        <v>1</v>
      </c>
      <c r="F1187" s="4" t="s">
        <v>24</v>
      </c>
      <c r="G1187" s="4">
        <f>SUBTOTAL(9,G1186:G1186)</f>
        <v>17000</v>
      </c>
    </row>
    <row r="1188" spans="1:7" ht="24.95" customHeight="1" x14ac:dyDescent="0.15">
      <c r="A1188" s="11" t="s">
        <v>195</v>
      </c>
      <c r="B1188" s="11"/>
      <c r="C1188" s="11"/>
      <c r="D1188" s="11"/>
      <c r="E1188" s="11"/>
      <c r="F1188" s="11"/>
      <c r="G1188" s="4">
        <f>SUBTOTAL(9,G1186:G1187)</f>
        <v>17000</v>
      </c>
    </row>
    <row r="1189" spans="1:7" ht="24.95" customHeight="1" x14ac:dyDescent="0.15"/>
    <row r="1190" spans="1:7" ht="20.100000000000001" customHeight="1" x14ac:dyDescent="0.15">
      <c r="A1190" s="9" t="s">
        <v>28</v>
      </c>
      <c r="B1190" s="9"/>
      <c r="C1190" s="10" t="s">
        <v>19</v>
      </c>
      <c r="D1190" s="10"/>
      <c r="E1190" s="10"/>
      <c r="F1190" s="10"/>
      <c r="G1190" s="10"/>
    </row>
    <row r="1191" spans="1:7" ht="20.100000000000001" customHeight="1" x14ac:dyDescent="0.15">
      <c r="A1191" s="9" t="s">
        <v>29</v>
      </c>
      <c r="B1191" s="9"/>
      <c r="C1191" s="10" t="s">
        <v>30</v>
      </c>
      <c r="D1191" s="10"/>
      <c r="E1191" s="10"/>
      <c r="F1191" s="10"/>
      <c r="G1191" s="10"/>
    </row>
    <row r="1192" spans="1:7" ht="24.95" customHeight="1" x14ac:dyDescent="0.15">
      <c r="A1192" s="9" t="s">
        <v>31</v>
      </c>
      <c r="B1192" s="9"/>
      <c r="C1192" s="10" t="s">
        <v>27</v>
      </c>
      <c r="D1192" s="10"/>
      <c r="E1192" s="10"/>
      <c r="F1192" s="10"/>
      <c r="G1192" s="10"/>
    </row>
    <row r="1193" spans="1:7" ht="15" customHeight="1" x14ac:dyDescent="0.15"/>
    <row r="1194" spans="1:7" ht="24.95" customHeight="1" x14ac:dyDescent="0.15">
      <c r="A1194" s="6" t="s">
        <v>200</v>
      </c>
      <c r="B1194" s="6"/>
      <c r="C1194" s="6"/>
      <c r="D1194" s="6"/>
      <c r="E1194" s="6"/>
      <c r="F1194" s="6"/>
      <c r="G1194" s="6"/>
    </row>
    <row r="1195" spans="1:7" ht="15" customHeight="1" x14ac:dyDescent="0.15"/>
    <row r="1196" spans="1:7" ht="50.1" customHeight="1" x14ac:dyDescent="0.15">
      <c r="A1196" s="1" t="s">
        <v>22</v>
      </c>
      <c r="B1196" s="8" t="s">
        <v>149</v>
      </c>
      <c r="C1196" s="8"/>
      <c r="D1196" s="1" t="s">
        <v>189</v>
      </c>
      <c r="E1196" s="1" t="s">
        <v>190</v>
      </c>
      <c r="F1196" s="1" t="s">
        <v>191</v>
      </c>
      <c r="G1196" s="1" t="s">
        <v>192</v>
      </c>
    </row>
    <row r="1197" spans="1:7" ht="15" customHeight="1" x14ac:dyDescent="0.15">
      <c r="A1197" s="1">
        <v>1</v>
      </c>
      <c r="B1197" s="8">
        <v>2</v>
      </c>
      <c r="C1197" s="8"/>
      <c r="D1197" s="1">
        <v>3</v>
      </c>
      <c r="E1197" s="1">
        <v>4</v>
      </c>
      <c r="F1197" s="1">
        <v>5</v>
      </c>
      <c r="G1197" s="1">
        <v>6</v>
      </c>
    </row>
    <row r="1198" spans="1:7" ht="80.099999999999994" customHeight="1" x14ac:dyDescent="0.15">
      <c r="A1198" s="1" t="s">
        <v>132</v>
      </c>
      <c r="B1198" s="7" t="s">
        <v>264</v>
      </c>
      <c r="C1198" s="7"/>
      <c r="D1198" s="1" t="s">
        <v>2</v>
      </c>
      <c r="E1198" s="3">
        <v>1</v>
      </c>
      <c r="F1198" s="3">
        <v>1900000</v>
      </c>
      <c r="G1198" s="3">
        <v>1900000</v>
      </c>
    </row>
    <row r="1199" spans="1:7" ht="24.95" customHeight="1" x14ac:dyDescent="0.15">
      <c r="A1199" s="11" t="s">
        <v>194</v>
      </c>
      <c r="B1199" s="11"/>
      <c r="C1199" s="11"/>
      <c r="D1199" s="11"/>
      <c r="E1199" s="4">
        <f>SUBTOTAL(9,E1198:E1198)</f>
        <v>1</v>
      </c>
      <c r="F1199" s="4" t="s">
        <v>24</v>
      </c>
      <c r="G1199" s="4">
        <f>SUBTOTAL(9,G1198:G1198)</f>
        <v>1900000</v>
      </c>
    </row>
    <row r="1200" spans="1:7" ht="24.95" customHeight="1" x14ac:dyDescent="0.15">
      <c r="A1200" s="11" t="s">
        <v>195</v>
      </c>
      <c r="B1200" s="11"/>
      <c r="C1200" s="11"/>
      <c r="D1200" s="11"/>
      <c r="E1200" s="11"/>
      <c r="F1200" s="11"/>
      <c r="G1200" s="4">
        <f>SUBTOTAL(9,G1198:G1199)</f>
        <v>1900000</v>
      </c>
    </row>
    <row r="1201" spans="1:7" ht="24.95" customHeight="1" x14ac:dyDescent="0.15"/>
    <row r="1202" spans="1:7" ht="20.100000000000001" customHeight="1" x14ac:dyDescent="0.15">
      <c r="A1202" s="9" t="s">
        <v>28</v>
      </c>
      <c r="B1202" s="9"/>
      <c r="C1202" s="10" t="s">
        <v>19</v>
      </c>
      <c r="D1202" s="10"/>
      <c r="E1202" s="10"/>
      <c r="F1202" s="10"/>
      <c r="G1202" s="10"/>
    </row>
    <row r="1203" spans="1:7" ht="20.100000000000001" customHeight="1" x14ac:dyDescent="0.15">
      <c r="A1203" s="9" t="s">
        <v>29</v>
      </c>
      <c r="B1203" s="9"/>
      <c r="C1203" s="10" t="s">
        <v>30</v>
      </c>
      <c r="D1203" s="10"/>
      <c r="E1203" s="10"/>
      <c r="F1203" s="10"/>
      <c r="G1203" s="10"/>
    </row>
    <row r="1204" spans="1:7" ht="24.95" customHeight="1" x14ac:dyDescent="0.15">
      <c r="A1204" s="9" t="s">
        <v>31</v>
      </c>
      <c r="B1204" s="9"/>
      <c r="C1204" s="10" t="s">
        <v>27</v>
      </c>
      <c r="D1204" s="10"/>
      <c r="E1204" s="10"/>
      <c r="F1204" s="10"/>
      <c r="G1204" s="10"/>
    </row>
    <row r="1205" spans="1:7" ht="15" customHeight="1" x14ac:dyDescent="0.15"/>
    <row r="1206" spans="1:7" ht="24.95" customHeight="1" x14ac:dyDescent="0.15">
      <c r="A1206" s="6" t="s">
        <v>216</v>
      </c>
      <c r="B1206" s="6"/>
      <c r="C1206" s="6"/>
      <c r="D1206" s="6"/>
      <c r="E1206" s="6"/>
      <c r="F1206" s="6"/>
      <c r="G1206" s="6"/>
    </row>
    <row r="1207" spans="1:7" ht="15" customHeight="1" x14ac:dyDescent="0.15"/>
    <row r="1208" spans="1:7" ht="50.1" customHeight="1" x14ac:dyDescent="0.15">
      <c r="A1208" s="1" t="s">
        <v>22</v>
      </c>
      <c r="B1208" s="8" t="s">
        <v>149</v>
      </c>
      <c r="C1208" s="8"/>
      <c r="D1208" s="1" t="s">
        <v>189</v>
      </c>
      <c r="E1208" s="1" t="s">
        <v>190</v>
      </c>
      <c r="F1208" s="1" t="s">
        <v>191</v>
      </c>
      <c r="G1208" s="1" t="s">
        <v>192</v>
      </c>
    </row>
    <row r="1209" spans="1:7" ht="15" customHeight="1" x14ac:dyDescent="0.15">
      <c r="A1209" s="1">
        <v>1</v>
      </c>
      <c r="B1209" s="8">
        <v>2</v>
      </c>
      <c r="C1209" s="8"/>
      <c r="D1209" s="1">
        <v>3</v>
      </c>
      <c r="E1209" s="1">
        <v>4</v>
      </c>
      <c r="F1209" s="1">
        <v>5</v>
      </c>
      <c r="G1209" s="1">
        <v>6</v>
      </c>
    </row>
    <row r="1210" spans="1:7" ht="60" customHeight="1" x14ac:dyDescent="0.15">
      <c r="A1210" s="1" t="s">
        <v>134</v>
      </c>
      <c r="B1210" s="7" t="s">
        <v>265</v>
      </c>
      <c r="C1210" s="7"/>
      <c r="D1210" s="1" t="s">
        <v>2</v>
      </c>
      <c r="E1210" s="3">
        <v>1</v>
      </c>
      <c r="F1210" s="3">
        <v>240000</v>
      </c>
      <c r="G1210" s="3">
        <v>240000</v>
      </c>
    </row>
    <row r="1211" spans="1:7" ht="24.95" customHeight="1" x14ac:dyDescent="0.15">
      <c r="A1211" s="11" t="s">
        <v>194</v>
      </c>
      <c r="B1211" s="11"/>
      <c r="C1211" s="11"/>
      <c r="D1211" s="11"/>
      <c r="E1211" s="4">
        <f>SUBTOTAL(9,E1210:E1210)</f>
        <v>1</v>
      </c>
      <c r="F1211" s="4" t="s">
        <v>24</v>
      </c>
      <c r="G1211" s="4">
        <f>SUBTOTAL(9,G1210:G1210)</f>
        <v>240000</v>
      </c>
    </row>
    <row r="1212" spans="1:7" ht="24.95" customHeight="1" x14ac:dyDescent="0.15">
      <c r="A1212" s="11" t="s">
        <v>195</v>
      </c>
      <c r="B1212" s="11"/>
      <c r="C1212" s="11"/>
      <c r="D1212" s="11"/>
      <c r="E1212" s="11"/>
      <c r="F1212" s="11"/>
      <c r="G1212" s="4">
        <f>SUBTOTAL(9,G1210:G1211)</f>
        <v>240000</v>
      </c>
    </row>
    <row r="1213" spans="1:7" ht="24.95" customHeight="1" x14ac:dyDescent="0.15"/>
    <row r="1214" spans="1:7" ht="20.100000000000001" customHeight="1" x14ac:dyDescent="0.15">
      <c r="A1214" s="9" t="s">
        <v>28</v>
      </c>
      <c r="B1214" s="9"/>
      <c r="C1214" s="10" t="s">
        <v>19</v>
      </c>
      <c r="D1214" s="10"/>
      <c r="E1214" s="10"/>
      <c r="F1214" s="10"/>
      <c r="G1214" s="10"/>
    </row>
    <row r="1215" spans="1:7" ht="20.100000000000001" customHeight="1" x14ac:dyDescent="0.15">
      <c r="A1215" s="9" t="s">
        <v>29</v>
      </c>
      <c r="B1215" s="9"/>
      <c r="C1215" s="10" t="s">
        <v>30</v>
      </c>
      <c r="D1215" s="10"/>
      <c r="E1215" s="10"/>
      <c r="F1215" s="10"/>
      <c r="G1215" s="10"/>
    </row>
    <row r="1216" spans="1:7" ht="24.95" customHeight="1" x14ac:dyDescent="0.15">
      <c r="A1216" s="9" t="s">
        <v>31</v>
      </c>
      <c r="B1216" s="9"/>
      <c r="C1216" s="10" t="s">
        <v>27</v>
      </c>
      <c r="D1216" s="10"/>
      <c r="E1216" s="10"/>
      <c r="F1216" s="10"/>
      <c r="G1216" s="10"/>
    </row>
    <row r="1217" spans="1:7" ht="15" customHeight="1" x14ac:dyDescent="0.15"/>
    <row r="1218" spans="1:7" ht="24.95" customHeight="1" x14ac:dyDescent="0.15">
      <c r="A1218" s="6" t="s">
        <v>219</v>
      </c>
      <c r="B1218" s="6"/>
      <c r="C1218" s="6"/>
      <c r="D1218" s="6"/>
      <c r="E1218" s="6"/>
      <c r="F1218" s="6"/>
      <c r="G1218" s="6"/>
    </row>
    <row r="1219" spans="1:7" ht="15" customHeight="1" x14ac:dyDescent="0.15"/>
    <row r="1220" spans="1:7" ht="50.1" customHeight="1" x14ac:dyDescent="0.15">
      <c r="A1220" s="1" t="s">
        <v>22</v>
      </c>
      <c r="B1220" s="8" t="s">
        <v>149</v>
      </c>
      <c r="C1220" s="8"/>
      <c r="D1220" s="1" t="s">
        <v>189</v>
      </c>
      <c r="E1220" s="1" t="s">
        <v>190</v>
      </c>
      <c r="F1220" s="1" t="s">
        <v>191</v>
      </c>
      <c r="G1220" s="1" t="s">
        <v>192</v>
      </c>
    </row>
    <row r="1221" spans="1:7" ht="15" customHeight="1" x14ac:dyDescent="0.15">
      <c r="A1221" s="1">
        <v>1</v>
      </c>
      <c r="B1221" s="8">
        <v>2</v>
      </c>
      <c r="C1221" s="8"/>
      <c r="D1221" s="1">
        <v>3</v>
      </c>
      <c r="E1221" s="1">
        <v>4</v>
      </c>
      <c r="F1221" s="1">
        <v>5</v>
      </c>
      <c r="G1221" s="1">
        <v>6</v>
      </c>
    </row>
    <row r="1222" spans="1:7" ht="39.950000000000003" customHeight="1" x14ac:dyDescent="0.15">
      <c r="A1222" s="1" t="s">
        <v>136</v>
      </c>
      <c r="B1222" s="7" t="s">
        <v>266</v>
      </c>
      <c r="C1222" s="7"/>
      <c r="D1222" s="1" t="s">
        <v>2</v>
      </c>
      <c r="E1222" s="3">
        <v>1</v>
      </c>
      <c r="F1222" s="3">
        <v>500000</v>
      </c>
      <c r="G1222" s="3">
        <v>500000</v>
      </c>
    </row>
    <row r="1223" spans="1:7" ht="24.95" customHeight="1" x14ac:dyDescent="0.15">
      <c r="A1223" s="11" t="s">
        <v>194</v>
      </c>
      <c r="B1223" s="11"/>
      <c r="C1223" s="11"/>
      <c r="D1223" s="11"/>
      <c r="E1223" s="4">
        <f>SUBTOTAL(9,E1222:E1222)</f>
        <v>1</v>
      </c>
      <c r="F1223" s="4" t="s">
        <v>24</v>
      </c>
      <c r="G1223" s="4">
        <f>SUBTOTAL(9,G1222:G1222)</f>
        <v>500000</v>
      </c>
    </row>
    <row r="1224" spans="1:7" ht="24.95" customHeight="1" x14ac:dyDescent="0.15">
      <c r="A1224" s="11" t="s">
        <v>195</v>
      </c>
      <c r="B1224" s="11"/>
      <c r="C1224" s="11"/>
      <c r="D1224" s="11"/>
      <c r="E1224" s="11"/>
      <c r="F1224" s="11"/>
      <c r="G1224" s="4">
        <f>SUBTOTAL(9,G1222:G1223)</f>
        <v>500000</v>
      </c>
    </row>
    <row r="1225" spans="1:7" ht="24.95" customHeight="1" x14ac:dyDescent="0.15"/>
    <row r="1226" spans="1:7" ht="20.100000000000001" customHeight="1" x14ac:dyDescent="0.15">
      <c r="A1226" s="9" t="s">
        <v>28</v>
      </c>
      <c r="B1226" s="9"/>
      <c r="C1226" s="10" t="s">
        <v>19</v>
      </c>
      <c r="D1226" s="10"/>
      <c r="E1226" s="10"/>
      <c r="F1226" s="10"/>
      <c r="G1226" s="10"/>
    </row>
    <row r="1227" spans="1:7" ht="20.100000000000001" customHeight="1" x14ac:dyDescent="0.15">
      <c r="A1227" s="9" t="s">
        <v>29</v>
      </c>
      <c r="B1227" s="9"/>
      <c r="C1227" s="10" t="s">
        <v>30</v>
      </c>
      <c r="D1227" s="10"/>
      <c r="E1227" s="10"/>
      <c r="F1227" s="10"/>
      <c r="G1227" s="10"/>
    </row>
    <row r="1228" spans="1:7" ht="24.95" customHeight="1" x14ac:dyDescent="0.15">
      <c r="A1228" s="9" t="s">
        <v>31</v>
      </c>
      <c r="B1228" s="9"/>
      <c r="C1228" s="10" t="s">
        <v>27</v>
      </c>
      <c r="D1228" s="10"/>
      <c r="E1228" s="10"/>
      <c r="F1228" s="10"/>
      <c r="G1228" s="10"/>
    </row>
    <row r="1229" spans="1:7" ht="15" customHeight="1" x14ac:dyDescent="0.15"/>
    <row r="1230" spans="1:7" ht="24.95" customHeight="1" x14ac:dyDescent="0.15">
      <c r="A1230" s="6" t="s">
        <v>317</v>
      </c>
      <c r="B1230" s="6"/>
      <c r="C1230" s="6"/>
      <c r="D1230" s="6"/>
      <c r="E1230" s="6"/>
      <c r="F1230" s="6"/>
      <c r="G1230" s="6"/>
    </row>
    <row r="1231" spans="1:7" ht="15" customHeight="1" x14ac:dyDescent="0.15"/>
    <row r="1232" spans="1:7" ht="50.1" customHeight="1" x14ac:dyDescent="0.15">
      <c r="A1232" s="1" t="s">
        <v>22</v>
      </c>
      <c r="B1232" s="8" t="s">
        <v>149</v>
      </c>
      <c r="C1232" s="8"/>
      <c r="D1232" s="1" t="s">
        <v>189</v>
      </c>
      <c r="E1232" s="1" t="s">
        <v>190</v>
      </c>
      <c r="F1232" s="1" t="s">
        <v>191</v>
      </c>
      <c r="G1232" s="1" t="s">
        <v>192</v>
      </c>
    </row>
    <row r="1233" spans="1:7" ht="15" customHeight="1" x14ac:dyDescent="0.15">
      <c r="A1233" s="1">
        <v>1</v>
      </c>
      <c r="B1233" s="8">
        <v>2</v>
      </c>
      <c r="C1233" s="8"/>
      <c r="D1233" s="1">
        <v>3</v>
      </c>
      <c r="E1233" s="1">
        <v>4</v>
      </c>
      <c r="F1233" s="1">
        <v>5</v>
      </c>
      <c r="G1233" s="1">
        <v>6</v>
      </c>
    </row>
    <row r="1234" spans="1:7" ht="60" customHeight="1" x14ac:dyDescent="0.15">
      <c r="A1234" s="1" t="s">
        <v>138</v>
      </c>
      <c r="B1234" s="7" t="s">
        <v>318</v>
      </c>
      <c r="C1234" s="7"/>
      <c r="D1234" s="1" t="s">
        <v>2</v>
      </c>
      <c r="E1234" s="3">
        <v>1</v>
      </c>
      <c r="F1234" s="3">
        <v>100000</v>
      </c>
      <c r="G1234" s="3">
        <v>100000</v>
      </c>
    </row>
    <row r="1235" spans="1:7" ht="24.95" customHeight="1" x14ac:dyDescent="0.15">
      <c r="A1235" s="11" t="s">
        <v>194</v>
      </c>
      <c r="B1235" s="11"/>
      <c r="C1235" s="11"/>
      <c r="D1235" s="11"/>
      <c r="E1235" s="4">
        <f>SUBTOTAL(9,E1234:E1234)</f>
        <v>1</v>
      </c>
      <c r="F1235" s="4" t="s">
        <v>24</v>
      </c>
      <c r="G1235" s="4">
        <f>SUBTOTAL(9,G1234:G1234)</f>
        <v>100000</v>
      </c>
    </row>
    <row r="1236" spans="1:7" ht="24.95" customHeight="1" x14ac:dyDescent="0.15">
      <c r="A1236" s="11" t="s">
        <v>195</v>
      </c>
      <c r="B1236" s="11"/>
      <c r="C1236" s="11"/>
      <c r="D1236" s="11"/>
      <c r="E1236" s="11"/>
      <c r="F1236" s="11"/>
      <c r="G1236" s="4">
        <f>SUBTOTAL(9,G1234:G1235)</f>
        <v>100000</v>
      </c>
    </row>
    <row r="1237" spans="1:7" ht="24.95" customHeight="1" x14ac:dyDescent="0.15"/>
    <row r="1238" spans="1:7" ht="20.100000000000001" customHeight="1" x14ac:dyDescent="0.15">
      <c r="A1238" s="9" t="s">
        <v>28</v>
      </c>
      <c r="B1238" s="9"/>
      <c r="C1238" s="10" t="s">
        <v>19</v>
      </c>
      <c r="D1238" s="10"/>
      <c r="E1238" s="10"/>
      <c r="F1238" s="10"/>
      <c r="G1238" s="10"/>
    </row>
    <row r="1239" spans="1:7" ht="20.100000000000001" customHeight="1" x14ac:dyDescent="0.15">
      <c r="A1239" s="9" t="s">
        <v>29</v>
      </c>
      <c r="B1239" s="9"/>
      <c r="C1239" s="10" t="s">
        <v>30</v>
      </c>
      <c r="D1239" s="10"/>
      <c r="E1239" s="10"/>
      <c r="F1239" s="10"/>
      <c r="G1239" s="10"/>
    </row>
    <row r="1240" spans="1:7" ht="24.95" customHeight="1" x14ac:dyDescent="0.15">
      <c r="A1240" s="9" t="s">
        <v>31</v>
      </c>
      <c r="B1240" s="9"/>
      <c r="C1240" s="10" t="s">
        <v>27</v>
      </c>
      <c r="D1240" s="10"/>
      <c r="E1240" s="10"/>
      <c r="F1240" s="10"/>
      <c r="G1240" s="10"/>
    </row>
    <row r="1241" spans="1:7" ht="15" customHeight="1" x14ac:dyDescent="0.15"/>
    <row r="1242" spans="1:7" ht="24.95" customHeight="1" x14ac:dyDescent="0.15">
      <c r="A1242" s="6" t="s">
        <v>223</v>
      </c>
      <c r="B1242" s="6"/>
      <c r="C1242" s="6"/>
      <c r="D1242" s="6"/>
      <c r="E1242" s="6"/>
      <c r="F1242" s="6"/>
      <c r="G1242" s="6"/>
    </row>
    <row r="1243" spans="1:7" ht="15" customHeight="1" x14ac:dyDescent="0.15"/>
    <row r="1244" spans="1:7" ht="50.1" customHeight="1" x14ac:dyDescent="0.15">
      <c r="A1244" s="1" t="s">
        <v>22</v>
      </c>
      <c r="B1244" s="8" t="s">
        <v>149</v>
      </c>
      <c r="C1244" s="8"/>
      <c r="D1244" s="1" t="s">
        <v>189</v>
      </c>
      <c r="E1244" s="1" t="s">
        <v>190</v>
      </c>
      <c r="F1244" s="1" t="s">
        <v>191</v>
      </c>
      <c r="G1244" s="1" t="s">
        <v>192</v>
      </c>
    </row>
    <row r="1245" spans="1:7" ht="15" customHeight="1" x14ac:dyDescent="0.15">
      <c r="A1245" s="1">
        <v>1</v>
      </c>
      <c r="B1245" s="8">
        <v>2</v>
      </c>
      <c r="C1245" s="8"/>
      <c r="D1245" s="1">
        <v>3</v>
      </c>
      <c r="E1245" s="1">
        <v>4</v>
      </c>
      <c r="F1245" s="1">
        <v>5</v>
      </c>
      <c r="G1245" s="1">
        <v>6</v>
      </c>
    </row>
    <row r="1246" spans="1:7" ht="80.099999999999994" customHeight="1" x14ac:dyDescent="0.15">
      <c r="A1246" s="1" t="s">
        <v>140</v>
      </c>
      <c r="B1246" s="7" t="s">
        <v>267</v>
      </c>
      <c r="C1246" s="7"/>
      <c r="D1246" s="1" t="s">
        <v>2</v>
      </c>
      <c r="E1246" s="3">
        <v>1</v>
      </c>
      <c r="F1246" s="3">
        <v>400000</v>
      </c>
      <c r="G1246" s="3">
        <v>400000</v>
      </c>
    </row>
    <row r="1247" spans="1:7" ht="24.95" customHeight="1" x14ac:dyDescent="0.15">
      <c r="A1247" s="11" t="s">
        <v>194</v>
      </c>
      <c r="B1247" s="11"/>
      <c r="C1247" s="11"/>
      <c r="D1247" s="11"/>
      <c r="E1247" s="4">
        <f>SUBTOTAL(9,E1246:E1246)</f>
        <v>1</v>
      </c>
      <c r="F1247" s="4" t="s">
        <v>24</v>
      </c>
      <c r="G1247" s="4">
        <f>SUBTOTAL(9,G1246:G1246)</f>
        <v>400000</v>
      </c>
    </row>
    <row r="1248" spans="1:7" ht="99.95" customHeight="1" x14ac:dyDescent="0.15">
      <c r="A1248" s="1" t="s">
        <v>268</v>
      </c>
      <c r="B1248" s="7" t="s">
        <v>269</v>
      </c>
      <c r="C1248" s="7"/>
      <c r="D1248" s="1" t="s">
        <v>2</v>
      </c>
      <c r="E1248" s="3">
        <v>1</v>
      </c>
      <c r="F1248" s="3">
        <v>400000</v>
      </c>
      <c r="G1248" s="3">
        <v>400000</v>
      </c>
    </row>
    <row r="1249" spans="1:7" ht="24.95" customHeight="1" x14ac:dyDescent="0.15">
      <c r="A1249" s="11" t="s">
        <v>194</v>
      </c>
      <c r="B1249" s="11"/>
      <c r="C1249" s="11"/>
      <c r="D1249" s="11"/>
      <c r="E1249" s="4">
        <f>SUBTOTAL(9,E1248:E1248)</f>
        <v>1</v>
      </c>
      <c r="F1249" s="4" t="s">
        <v>24</v>
      </c>
      <c r="G1249" s="4">
        <f>SUBTOTAL(9,G1248:G1248)</f>
        <v>400000</v>
      </c>
    </row>
    <row r="1250" spans="1:7" ht="99.95" customHeight="1" x14ac:dyDescent="0.15">
      <c r="A1250" s="1" t="s">
        <v>270</v>
      </c>
      <c r="B1250" s="7" t="s">
        <v>271</v>
      </c>
      <c r="C1250" s="7"/>
      <c r="D1250" s="1" t="s">
        <v>2</v>
      </c>
      <c r="E1250" s="3">
        <v>1</v>
      </c>
      <c r="F1250" s="3">
        <v>400000</v>
      </c>
      <c r="G1250" s="3">
        <v>400000</v>
      </c>
    </row>
    <row r="1251" spans="1:7" ht="24.95" customHeight="1" x14ac:dyDescent="0.15">
      <c r="A1251" s="11" t="s">
        <v>194</v>
      </c>
      <c r="B1251" s="11"/>
      <c r="C1251" s="11"/>
      <c r="D1251" s="11"/>
      <c r="E1251" s="4">
        <f>SUBTOTAL(9,E1250:E1250)</f>
        <v>1</v>
      </c>
      <c r="F1251" s="4" t="s">
        <v>24</v>
      </c>
      <c r="G1251" s="4">
        <f>SUBTOTAL(9,G1250:G1250)</f>
        <v>400000</v>
      </c>
    </row>
    <row r="1252" spans="1:7" ht="99.95" customHeight="1" x14ac:dyDescent="0.15">
      <c r="A1252" s="1" t="s">
        <v>319</v>
      </c>
      <c r="B1252" s="7" t="s">
        <v>320</v>
      </c>
      <c r="C1252" s="7"/>
      <c r="D1252" s="1" t="s">
        <v>2</v>
      </c>
      <c r="E1252" s="3">
        <v>1</v>
      </c>
      <c r="F1252" s="3">
        <v>300000</v>
      </c>
      <c r="G1252" s="3">
        <v>300000</v>
      </c>
    </row>
    <row r="1253" spans="1:7" ht="24.95" customHeight="1" x14ac:dyDescent="0.15">
      <c r="A1253" s="11" t="s">
        <v>194</v>
      </c>
      <c r="B1253" s="11"/>
      <c r="C1253" s="11"/>
      <c r="D1253" s="11"/>
      <c r="E1253" s="4">
        <f>SUBTOTAL(9,E1252:E1252)</f>
        <v>1</v>
      </c>
      <c r="F1253" s="4" t="s">
        <v>24</v>
      </c>
      <c r="G1253" s="4">
        <f>SUBTOTAL(9,G1252:G1252)</f>
        <v>300000</v>
      </c>
    </row>
    <row r="1254" spans="1:7" ht="80.099999999999994" customHeight="1" x14ac:dyDescent="0.15">
      <c r="A1254" s="1" t="s">
        <v>272</v>
      </c>
      <c r="B1254" s="7" t="s">
        <v>278</v>
      </c>
      <c r="C1254" s="7"/>
      <c r="D1254" s="1" t="s">
        <v>2</v>
      </c>
      <c r="E1254" s="3">
        <v>1</v>
      </c>
      <c r="F1254" s="3">
        <v>5000</v>
      </c>
      <c r="G1254" s="3">
        <v>5000</v>
      </c>
    </row>
    <row r="1255" spans="1:7" ht="99.95" customHeight="1" x14ac:dyDescent="0.15">
      <c r="A1255" s="1" t="s">
        <v>272</v>
      </c>
      <c r="B1255" s="7" t="s">
        <v>273</v>
      </c>
      <c r="C1255" s="7"/>
      <c r="D1255" s="1" t="s">
        <v>2</v>
      </c>
      <c r="E1255" s="3">
        <v>1</v>
      </c>
      <c r="F1255" s="3">
        <v>389291.91</v>
      </c>
      <c r="G1255" s="3">
        <v>389291.91</v>
      </c>
    </row>
    <row r="1256" spans="1:7" ht="80.099999999999994" customHeight="1" x14ac:dyDescent="0.15">
      <c r="A1256" s="1" t="s">
        <v>272</v>
      </c>
      <c r="B1256" s="7" t="s">
        <v>277</v>
      </c>
      <c r="C1256" s="7"/>
      <c r="D1256" s="1" t="s">
        <v>2</v>
      </c>
      <c r="E1256" s="3">
        <v>1</v>
      </c>
      <c r="F1256" s="3">
        <v>10000</v>
      </c>
      <c r="G1256" s="3">
        <v>10000</v>
      </c>
    </row>
    <row r="1257" spans="1:7" ht="80.099999999999994" customHeight="1" x14ac:dyDescent="0.15">
      <c r="A1257" s="1" t="s">
        <v>272</v>
      </c>
      <c r="B1257" s="7" t="s">
        <v>275</v>
      </c>
      <c r="C1257" s="7"/>
      <c r="D1257" s="1" t="s">
        <v>2</v>
      </c>
      <c r="E1257" s="3">
        <v>1</v>
      </c>
      <c r="F1257" s="3">
        <v>100000</v>
      </c>
      <c r="G1257" s="3">
        <v>100000</v>
      </c>
    </row>
    <row r="1258" spans="1:7" ht="80.099999999999994" customHeight="1" x14ac:dyDescent="0.15">
      <c r="A1258" s="1" t="s">
        <v>272</v>
      </c>
      <c r="B1258" s="7" t="s">
        <v>276</v>
      </c>
      <c r="C1258" s="7"/>
      <c r="D1258" s="1" t="s">
        <v>2</v>
      </c>
      <c r="E1258" s="3">
        <v>1</v>
      </c>
      <c r="F1258" s="3">
        <v>428730.3</v>
      </c>
      <c r="G1258" s="3">
        <v>428730.3</v>
      </c>
    </row>
    <row r="1259" spans="1:7" ht="80.099999999999994" customHeight="1" x14ac:dyDescent="0.15">
      <c r="A1259" s="1" t="s">
        <v>272</v>
      </c>
      <c r="B1259" s="7" t="s">
        <v>274</v>
      </c>
      <c r="C1259" s="7"/>
      <c r="D1259" s="1" t="s">
        <v>2</v>
      </c>
      <c r="E1259" s="3">
        <v>1</v>
      </c>
      <c r="F1259" s="3">
        <v>460000</v>
      </c>
      <c r="G1259" s="3">
        <v>460000</v>
      </c>
    </row>
    <row r="1260" spans="1:7" ht="24.95" customHeight="1" x14ac:dyDescent="0.15">
      <c r="A1260" s="11" t="s">
        <v>194</v>
      </c>
      <c r="B1260" s="11"/>
      <c r="C1260" s="11"/>
      <c r="D1260" s="11"/>
      <c r="E1260" s="4">
        <f>SUBTOTAL(9,E1254:E1259)</f>
        <v>6</v>
      </c>
      <c r="F1260" s="4" t="s">
        <v>24</v>
      </c>
      <c r="G1260" s="4">
        <f>SUBTOTAL(9,G1254:G1259)</f>
        <v>1393022.21</v>
      </c>
    </row>
    <row r="1261" spans="1:7" ht="39.950000000000003" customHeight="1" x14ac:dyDescent="0.15">
      <c r="A1261" s="1" t="s">
        <v>279</v>
      </c>
      <c r="B1261" s="7" t="s">
        <v>280</v>
      </c>
      <c r="C1261" s="7"/>
      <c r="D1261" s="1" t="s">
        <v>2</v>
      </c>
      <c r="E1261" s="3">
        <v>1</v>
      </c>
      <c r="F1261" s="3">
        <v>201207.95</v>
      </c>
      <c r="G1261" s="3">
        <v>201207.95</v>
      </c>
    </row>
    <row r="1262" spans="1:7" ht="24.95" customHeight="1" x14ac:dyDescent="0.15">
      <c r="A1262" s="11" t="s">
        <v>194</v>
      </c>
      <c r="B1262" s="11"/>
      <c r="C1262" s="11"/>
      <c r="D1262" s="11"/>
      <c r="E1262" s="4">
        <f>SUBTOTAL(9,E1261:E1261)</f>
        <v>1</v>
      </c>
      <c r="F1262" s="4" t="s">
        <v>24</v>
      </c>
      <c r="G1262" s="4">
        <f>SUBTOTAL(9,G1261:G1261)</f>
        <v>201207.95</v>
      </c>
    </row>
    <row r="1263" spans="1:7" ht="24.95" customHeight="1" x14ac:dyDescent="0.15">
      <c r="A1263" s="11" t="s">
        <v>195</v>
      </c>
      <c r="B1263" s="11"/>
      <c r="C1263" s="11"/>
      <c r="D1263" s="11"/>
      <c r="E1263" s="11"/>
      <c r="F1263" s="11"/>
      <c r="G1263" s="4">
        <f>SUBTOTAL(9,G1246:G1262)</f>
        <v>3094230.16</v>
      </c>
    </row>
    <row r="1264" spans="1:7" ht="24.95" customHeight="1" x14ac:dyDescent="0.15"/>
    <row r="1265" spans="1:7" ht="20.100000000000001" customHeight="1" x14ac:dyDescent="0.15">
      <c r="A1265" s="9" t="s">
        <v>28</v>
      </c>
      <c r="B1265" s="9"/>
      <c r="C1265" s="10" t="s">
        <v>19</v>
      </c>
      <c r="D1265" s="10"/>
      <c r="E1265" s="10"/>
      <c r="F1265" s="10"/>
      <c r="G1265" s="10"/>
    </row>
    <row r="1266" spans="1:7" ht="20.100000000000001" customHeight="1" x14ac:dyDescent="0.15">
      <c r="A1266" s="9" t="s">
        <v>29</v>
      </c>
      <c r="B1266" s="9"/>
      <c r="C1266" s="10" t="s">
        <v>30</v>
      </c>
      <c r="D1266" s="10"/>
      <c r="E1266" s="10"/>
      <c r="F1266" s="10"/>
      <c r="G1266" s="10"/>
    </row>
    <row r="1267" spans="1:7" ht="24.95" customHeight="1" x14ac:dyDescent="0.15">
      <c r="A1267" s="9" t="s">
        <v>31</v>
      </c>
      <c r="B1267" s="9"/>
      <c r="C1267" s="10" t="s">
        <v>27</v>
      </c>
      <c r="D1267" s="10"/>
      <c r="E1267" s="10"/>
      <c r="F1267" s="10"/>
      <c r="G1267" s="10"/>
    </row>
    <row r="1268" spans="1:7" ht="15" customHeight="1" x14ac:dyDescent="0.15"/>
    <row r="1269" spans="1:7" ht="24.95" customHeight="1" x14ac:dyDescent="0.15">
      <c r="A1269" s="6" t="s">
        <v>229</v>
      </c>
      <c r="B1269" s="6"/>
      <c r="C1269" s="6"/>
      <c r="D1269" s="6"/>
      <c r="E1269" s="6"/>
      <c r="F1269" s="6"/>
      <c r="G1269" s="6"/>
    </row>
    <row r="1270" spans="1:7" ht="15" customHeight="1" x14ac:dyDescent="0.15"/>
    <row r="1271" spans="1:7" ht="50.1" customHeight="1" x14ac:dyDescent="0.15">
      <c r="A1271" s="1" t="s">
        <v>22</v>
      </c>
      <c r="B1271" s="8" t="s">
        <v>149</v>
      </c>
      <c r="C1271" s="8"/>
      <c r="D1271" s="1" t="s">
        <v>189</v>
      </c>
      <c r="E1271" s="1" t="s">
        <v>190</v>
      </c>
      <c r="F1271" s="1" t="s">
        <v>191</v>
      </c>
      <c r="G1271" s="1" t="s">
        <v>192</v>
      </c>
    </row>
    <row r="1272" spans="1:7" ht="15" customHeight="1" x14ac:dyDescent="0.15">
      <c r="A1272" s="1">
        <v>1</v>
      </c>
      <c r="B1272" s="8">
        <v>2</v>
      </c>
      <c r="C1272" s="8"/>
      <c r="D1272" s="1">
        <v>3</v>
      </c>
      <c r="E1272" s="1">
        <v>4</v>
      </c>
      <c r="F1272" s="1">
        <v>5</v>
      </c>
      <c r="G1272" s="1">
        <v>6</v>
      </c>
    </row>
    <row r="1273" spans="1:7" ht="80.099999999999994" customHeight="1" x14ac:dyDescent="0.15">
      <c r="A1273" s="1" t="s">
        <v>281</v>
      </c>
      <c r="B1273" s="7" t="s">
        <v>282</v>
      </c>
      <c r="C1273" s="7"/>
      <c r="D1273" s="1" t="s">
        <v>2</v>
      </c>
      <c r="E1273" s="3">
        <v>1</v>
      </c>
      <c r="F1273" s="3">
        <v>350000</v>
      </c>
      <c r="G1273" s="3">
        <v>350000</v>
      </c>
    </row>
    <row r="1274" spans="1:7" ht="24.95" customHeight="1" x14ac:dyDescent="0.15">
      <c r="A1274" s="11" t="s">
        <v>194</v>
      </c>
      <c r="B1274" s="11"/>
      <c r="C1274" s="11"/>
      <c r="D1274" s="11"/>
      <c r="E1274" s="4">
        <f>SUBTOTAL(9,E1273:E1273)</f>
        <v>1</v>
      </c>
      <c r="F1274" s="4" t="s">
        <v>24</v>
      </c>
      <c r="G1274" s="4">
        <f>SUBTOTAL(9,G1273:G1273)</f>
        <v>350000</v>
      </c>
    </row>
    <row r="1275" spans="1:7" ht="24.95" customHeight="1" x14ac:dyDescent="0.15">
      <c r="A1275" s="11" t="s">
        <v>195</v>
      </c>
      <c r="B1275" s="11"/>
      <c r="C1275" s="11"/>
      <c r="D1275" s="11"/>
      <c r="E1275" s="11"/>
      <c r="F1275" s="11"/>
      <c r="G1275" s="4">
        <f>SUBTOTAL(9,G1273:G1274)</f>
        <v>350000</v>
      </c>
    </row>
    <row r="1276" spans="1:7" ht="24.95" customHeight="1" x14ac:dyDescent="0.15"/>
    <row r="1277" spans="1:7" ht="20.100000000000001" customHeight="1" x14ac:dyDescent="0.15">
      <c r="A1277" s="9" t="s">
        <v>28</v>
      </c>
      <c r="B1277" s="9"/>
      <c r="C1277" s="10" t="s">
        <v>19</v>
      </c>
      <c r="D1277" s="10"/>
      <c r="E1277" s="10"/>
      <c r="F1277" s="10"/>
      <c r="G1277" s="10"/>
    </row>
    <row r="1278" spans="1:7" ht="20.100000000000001" customHeight="1" x14ac:dyDescent="0.15">
      <c r="A1278" s="9" t="s">
        <v>29</v>
      </c>
      <c r="B1278" s="9"/>
      <c r="C1278" s="10" t="s">
        <v>187</v>
      </c>
      <c r="D1278" s="10"/>
      <c r="E1278" s="10"/>
      <c r="F1278" s="10"/>
      <c r="G1278" s="10"/>
    </row>
    <row r="1279" spans="1:7" ht="24.95" customHeight="1" x14ac:dyDescent="0.15">
      <c r="A1279" s="9" t="s">
        <v>31</v>
      </c>
      <c r="B1279" s="9"/>
      <c r="C1279" s="10" t="s">
        <v>27</v>
      </c>
      <c r="D1279" s="10"/>
      <c r="E1279" s="10"/>
      <c r="F1279" s="10"/>
      <c r="G1279" s="10"/>
    </row>
    <row r="1280" spans="1:7" ht="15" customHeight="1" x14ac:dyDescent="0.15"/>
    <row r="1281" spans="1:7" ht="24.95" customHeight="1" x14ac:dyDescent="0.15">
      <c r="A1281" s="6" t="s">
        <v>196</v>
      </c>
      <c r="B1281" s="6"/>
      <c r="C1281" s="6"/>
      <c r="D1281" s="6"/>
      <c r="E1281" s="6"/>
      <c r="F1281" s="6"/>
      <c r="G1281" s="6"/>
    </row>
    <row r="1282" spans="1:7" ht="15" customHeight="1" x14ac:dyDescent="0.15"/>
    <row r="1283" spans="1:7" ht="50.1" customHeight="1" x14ac:dyDescent="0.15">
      <c r="A1283" s="1" t="s">
        <v>22</v>
      </c>
      <c r="B1283" s="8" t="s">
        <v>149</v>
      </c>
      <c r="C1283" s="8"/>
      <c r="D1283" s="1" t="s">
        <v>189</v>
      </c>
      <c r="E1283" s="1" t="s">
        <v>190</v>
      </c>
      <c r="F1283" s="1" t="s">
        <v>191</v>
      </c>
      <c r="G1283" s="1" t="s">
        <v>192</v>
      </c>
    </row>
    <row r="1284" spans="1:7" ht="15" customHeight="1" x14ac:dyDescent="0.15">
      <c r="A1284" s="1">
        <v>1</v>
      </c>
      <c r="B1284" s="8">
        <v>2</v>
      </c>
      <c r="C1284" s="8"/>
      <c r="D1284" s="1">
        <v>3</v>
      </c>
      <c r="E1284" s="1">
        <v>4</v>
      </c>
      <c r="F1284" s="1">
        <v>5</v>
      </c>
      <c r="G1284" s="1">
        <v>6</v>
      </c>
    </row>
    <row r="1285" spans="1:7" ht="20.100000000000001" customHeight="1" x14ac:dyDescent="0.15">
      <c r="A1285" s="1" t="s">
        <v>285</v>
      </c>
      <c r="B1285" s="7" t="s">
        <v>286</v>
      </c>
      <c r="C1285" s="7"/>
      <c r="D1285" s="1" t="s">
        <v>2</v>
      </c>
      <c r="E1285" s="3">
        <v>1</v>
      </c>
      <c r="F1285" s="3">
        <v>333000</v>
      </c>
      <c r="G1285" s="3">
        <v>333000</v>
      </c>
    </row>
    <row r="1286" spans="1:7" ht="24.95" customHeight="1" x14ac:dyDescent="0.15">
      <c r="A1286" s="11" t="s">
        <v>194</v>
      </c>
      <c r="B1286" s="11"/>
      <c r="C1286" s="11"/>
      <c r="D1286" s="11"/>
      <c r="E1286" s="4">
        <f>SUBTOTAL(9,E1285:E1285)</f>
        <v>1</v>
      </c>
      <c r="F1286" s="4" t="s">
        <v>24</v>
      </c>
      <c r="G1286" s="4">
        <f>SUBTOTAL(9,G1285:G1285)</f>
        <v>333000</v>
      </c>
    </row>
    <row r="1287" spans="1:7" ht="20.100000000000001" customHeight="1" x14ac:dyDescent="0.15">
      <c r="A1287" s="1" t="s">
        <v>287</v>
      </c>
      <c r="B1287" s="7" t="s">
        <v>288</v>
      </c>
      <c r="C1287" s="7"/>
      <c r="D1287" s="1" t="s">
        <v>2</v>
      </c>
      <c r="E1287" s="3">
        <v>1</v>
      </c>
      <c r="F1287" s="3">
        <v>540000</v>
      </c>
      <c r="G1287" s="3">
        <v>540000</v>
      </c>
    </row>
    <row r="1288" spans="1:7" ht="24.95" customHeight="1" x14ac:dyDescent="0.15">
      <c r="A1288" s="11" t="s">
        <v>194</v>
      </c>
      <c r="B1288" s="11"/>
      <c r="C1288" s="11"/>
      <c r="D1288" s="11"/>
      <c r="E1288" s="4">
        <f>SUBTOTAL(9,E1287:E1287)</f>
        <v>1</v>
      </c>
      <c r="F1288" s="4" t="s">
        <v>24</v>
      </c>
      <c r="G1288" s="4">
        <f>SUBTOTAL(9,G1287:G1287)</f>
        <v>540000</v>
      </c>
    </row>
    <row r="1289" spans="1:7" ht="24.95" customHeight="1" x14ac:dyDescent="0.15">
      <c r="A1289" s="11" t="s">
        <v>195</v>
      </c>
      <c r="B1289" s="11"/>
      <c r="C1289" s="11"/>
      <c r="D1289" s="11"/>
      <c r="E1289" s="11"/>
      <c r="F1289" s="11"/>
      <c r="G1289" s="4">
        <f>SUBTOTAL(9,G1285:G1288)</f>
        <v>873000</v>
      </c>
    </row>
    <row r="1290" spans="1:7" ht="24.95" customHeight="1" x14ac:dyDescent="0.15"/>
    <row r="1291" spans="1:7" ht="20.100000000000001" customHeight="1" x14ac:dyDescent="0.15">
      <c r="A1291" s="9" t="s">
        <v>28</v>
      </c>
      <c r="B1291" s="9"/>
      <c r="C1291" s="10" t="s">
        <v>20</v>
      </c>
      <c r="D1291" s="10"/>
      <c r="E1291" s="10"/>
      <c r="F1291" s="10"/>
      <c r="G1291" s="10"/>
    </row>
    <row r="1292" spans="1:7" ht="20.100000000000001" customHeight="1" x14ac:dyDescent="0.15">
      <c r="A1292" s="9" t="s">
        <v>29</v>
      </c>
      <c r="B1292" s="9"/>
      <c r="C1292" s="10" t="s">
        <v>143</v>
      </c>
      <c r="D1292" s="10"/>
      <c r="E1292" s="10"/>
      <c r="F1292" s="10"/>
      <c r="G1292" s="10"/>
    </row>
    <row r="1293" spans="1:7" ht="24.95" customHeight="1" x14ac:dyDescent="0.15">
      <c r="A1293" s="9" t="s">
        <v>31</v>
      </c>
      <c r="B1293" s="9"/>
      <c r="C1293" s="10" t="s">
        <v>27</v>
      </c>
      <c r="D1293" s="10"/>
      <c r="E1293" s="10"/>
      <c r="F1293" s="10"/>
      <c r="G1293" s="10"/>
    </row>
    <row r="1294" spans="1:7" ht="15" customHeight="1" x14ac:dyDescent="0.15"/>
    <row r="1295" spans="1:7" ht="24.95" customHeight="1" x14ac:dyDescent="0.15">
      <c r="A1295" s="6" t="s">
        <v>206</v>
      </c>
      <c r="B1295" s="6"/>
      <c r="C1295" s="6"/>
      <c r="D1295" s="6"/>
      <c r="E1295" s="6"/>
      <c r="F1295" s="6"/>
      <c r="G1295" s="6"/>
    </row>
    <row r="1296" spans="1:7" ht="15" customHeight="1" x14ac:dyDescent="0.15"/>
    <row r="1297" spans="1:7" ht="50.1" customHeight="1" x14ac:dyDescent="0.15">
      <c r="A1297" s="1" t="s">
        <v>22</v>
      </c>
      <c r="B1297" s="8" t="s">
        <v>149</v>
      </c>
      <c r="C1297" s="8"/>
      <c r="D1297" s="1" t="s">
        <v>189</v>
      </c>
      <c r="E1297" s="1" t="s">
        <v>190</v>
      </c>
      <c r="F1297" s="1" t="s">
        <v>191</v>
      </c>
      <c r="G1297" s="1" t="s">
        <v>192</v>
      </c>
    </row>
    <row r="1298" spans="1:7" ht="15" customHeight="1" x14ac:dyDescent="0.15">
      <c r="A1298" s="1">
        <v>1</v>
      </c>
      <c r="B1298" s="8">
        <v>2</v>
      </c>
      <c r="C1298" s="8"/>
      <c r="D1298" s="1">
        <v>3</v>
      </c>
      <c r="E1298" s="1">
        <v>4</v>
      </c>
      <c r="F1298" s="1">
        <v>5</v>
      </c>
      <c r="G1298" s="1">
        <v>6</v>
      </c>
    </row>
    <row r="1299" spans="1:7" ht="39.950000000000003" customHeight="1" x14ac:dyDescent="0.15">
      <c r="A1299" s="1" t="s">
        <v>47</v>
      </c>
      <c r="B1299" s="7" t="s">
        <v>298</v>
      </c>
      <c r="C1299" s="7"/>
      <c r="D1299" s="1" t="s">
        <v>2</v>
      </c>
      <c r="E1299" s="3">
        <v>1</v>
      </c>
      <c r="F1299" s="3">
        <v>354314.16</v>
      </c>
      <c r="G1299" s="3">
        <v>354314.16</v>
      </c>
    </row>
    <row r="1300" spans="1:7" ht="24.95" customHeight="1" x14ac:dyDescent="0.15">
      <c r="A1300" s="11" t="s">
        <v>194</v>
      </c>
      <c r="B1300" s="11"/>
      <c r="C1300" s="11"/>
      <c r="D1300" s="11"/>
      <c r="E1300" s="4">
        <f>SUBTOTAL(9,E1299:E1299)</f>
        <v>1</v>
      </c>
      <c r="F1300" s="4" t="s">
        <v>24</v>
      </c>
      <c r="G1300" s="4">
        <f>SUBTOTAL(9,G1299:G1299)</f>
        <v>354314.16</v>
      </c>
    </row>
    <row r="1301" spans="1:7" ht="39.950000000000003" customHeight="1" x14ac:dyDescent="0.15">
      <c r="A1301" s="1" t="s">
        <v>48</v>
      </c>
      <c r="B1301" s="7" t="s">
        <v>299</v>
      </c>
      <c r="C1301" s="7"/>
      <c r="D1301" s="1" t="s">
        <v>2</v>
      </c>
      <c r="E1301" s="3">
        <v>1</v>
      </c>
      <c r="F1301" s="3">
        <v>287200</v>
      </c>
      <c r="G1301" s="3">
        <v>287200</v>
      </c>
    </row>
    <row r="1302" spans="1:7" ht="24.95" customHeight="1" x14ac:dyDescent="0.15">
      <c r="A1302" s="11" t="s">
        <v>194</v>
      </c>
      <c r="B1302" s="11"/>
      <c r="C1302" s="11"/>
      <c r="D1302" s="11"/>
      <c r="E1302" s="4">
        <f>SUBTOTAL(9,E1301:E1301)</f>
        <v>1</v>
      </c>
      <c r="F1302" s="4" t="s">
        <v>24</v>
      </c>
      <c r="G1302" s="4">
        <f>SUBTOTAL(9,G1301:G1301)</f>
        <v>287200</v>
      </c>
    </row>
    <row r="1303" spans="1:7" ht="39.950000000000003" customHeight="1" x14ac:dyDescent="0.15">
      <c r="A1303" s="1" t="s">
        <v>49</v>
      </c>
      <c r="B1303" s="7" t="s">
        <v>300</v>
      </c>
      <c r="C1303" s="7"/>
      <c r="D1303" s="1" t="s">
        <v>2</v>
      </c>
      <c r="E1303" s="3">
        <v>1</v>
      </c>
      <c r="F1303" s="3">
        <v>658485.84</v>
      </c>
      <c r="G1303" s="3">
        <v>658485.84</v>
      </c>
    </row>
    <row r="1304" spans="1:7" ht="24.95" customHeight="1" x14ac:dyDescent="0.15">
      <c r="A1304" s="11" t="s">
        <v>194</v>
      </c>
      <c r="B1304" s="11"/>
      <c r="C1304" s="11"/>
      <c r="D1304" s="11"/>
      <c r="E1304" s="4">
        <f>SUBTOTAL(9,E1303:E1303)</f>
        <v>1</v>
      </c>
      <c r="F1304" s="4" t="s">
        <v>24</v>
      </c>
      <c r="G1304" s="4">
        <f>SUBTOTAL(9,G1303:G1303)</f>
        <v>658485.84</v>
      </c>
    </row>
    <row r="1305" spans="1:7" ht="24.95" customHeight="1" x14ac:dyDescent="0.15">
      <c r="A1305" s="11" t="s">
        <v>195</v>
      </c>
      <c r="B1305" s="11"/>
      <c r="C1305" s="11"/>
      <c r="D1305" s="11"/>
      <c r="E1305" s="11"/>
      <c r="F1305" s="11"/>
      <c r="G1305" s="4">
        <f>SUBTOTAL(9,G1299:G1304)</f>
        <v>1300000</v>
      </c>
    </row>
    <row r="1306" spans="1:7" ht="24.95" customHeight="1" x14ac:dyDescent="0.15"/>
    <row r="1307" spans="1:7" ht="20.100000000000001" customHeight="1" x14ac:dyDescent="0.15">
      <c r="A1307" s="9" t="s">
        <v>28</v>
      </c>
      <c r="B1307" s="9"/>
      <c r="C1307" s="10" t="s">
        <v>20</v>
      </c>
      <c r="D1307" s="10"/>
      <c r="E1307" s="10"/>
      <c r="F1307" s="10"/>
      <c r="G1307" s="10"/>
    </row>
    <row r="1308" spans="1:7" ht="20.100000000000001" customHeight="1" x14ac:dyDescent="0.15">
      <c r="A1308" s="9" t="s">
        <v>29</v>
      </c>
      <c r="B1308" s="9"/>
      <c r="C1308" s="10" t="s">
        <v>30</v>
      </c>
      <c r="D1308" s="10"/>
      <c r="E1308" s="10"/>
      <c r="F1308" s="10"/>
      <c r="G1308" s="10"/>
    </row>
    <row r="1309" spans="1:7" ht="24.95" customHeight="1" x14ac:dyDescent="0.15">
      <c r="A1309" s="9" t="s">
        <v>31</v>
      </c>
      <c r="B1309" s="9"/>
      <c r="C1309" s="10" t="s">
        <v>27</v>
      </c>
      <c r="D1309" s="10"/>
      <c r="E1309" s="10"/>
      <c r="F1309" s="10"/>
      <c r="G1309" s="10"/>
    </row>
    <row r="1310" spans="1:7" ht="15" customHeight="1" x14ac:dyDescent="0.15"/>
    <row r="1311" spans="1:7" ht="24.95" customHeight="1" x14ac:dyDescent="0.15">
      <c r="A1311" s="6" t="s">
        <v>206</v>
      </c>
      <c r="B1311" s="6"/>
      <c r="C1311" s="6"/>
      <c r="D1311" s="6"/>
      <c r="E1311" s="6"/>
      <c r="F1311" s="6"/>
      <c r="G1311" s="6"/>
    </row>
    <row r="1312" spans="1:7" ht="15" customHeight="1" x14ac:dyDescent="0.15"/>
    <row r="1313" spans="1:7" ht="50.1" customHeight="1" x14ac:dyDescent="0.15">
      <c r="A1313" s="1" t="s">
        <v>22</v>
      </c>
      <c r="B1313" s="8" t="s">
        <v>149</v>
      </c>
      <c r="C1313" s="8"/>
      <c r="D1313" s="1" t="s">
        <v>189</v>
      </c>
      <c r="E1313" s="1" t="s">
        <v>190</v>
      </c>
      <c r="F1313" s="1" t="s">
        <v>191</v>
      </c>
      <c r="G1313" s="1" t="s">
        <v>192</v>
      </c>
    </row>
    <row r="1314" spans="1:7" ht="15" customHeight="1" x14ac:dyDescent="0.15">
      <c r="A1314" s="1">
        <v>1</v>
      </c>
      <c r="B1314" s="8">
        <v>2</v>
      </c>
      <c r="C1314" s="8"/>
      <c r="D1314" s="1">
        <v>3</v>
      </c>
      <c r="E1314" s="1">
        <v>4</v>
      </c>
      <c r="F1314" s="1">
        <v>5</v>
      </c>
      <c r="G1314" s="1">
        <v>6</v>
      </c>
    </row>
    <row r="1315" spans="1:7" ht="20.100000000000001" customHeight="1" x14ac:dyDescent="0.15">
      <c r="A1315" s="1" t="s">
        <v>90</v>
      </c>
      <c r="B1315" s="7" t="s">
        <v>301</v>
      </c>
      <c r="C1315" s="7"/>
      <c r="D1315" s="1" t="s">
        <v>2</v>
      </c>
      <c r="E1315" s="3">
        <v>1</v>
      </c>
      <c r="F1315" s="3">
        <v>4200000</v>
      </c>
      <c r="G1315" s="3">
        <v>4200000</v>
      </c>
    </row>
    <row r="1316" spans="1:7" ht="24.95" customHeight="1" x14ac:dyDescent="0.15">
      <c r="A1316" s="11" t="s">
        <v>194</v>
      </c>
      <c r="B1316" s="11"/>
      <c r="C1316" s="11"/>
      <c r="D1316" s="11"/>
      <c r="E1316" s="4">
        <f>SUBTOTAL(9,E1315:E1315)</f>
        <v>1</v>
      </c>
      <c r="F1316" s="4" t="s">
        <v>24</v>
      </c>
      <c r="G1316" s="4">
        <f>SUBTOTAL(9,G1315:G1315)</f>
        <v>4200000</v>
      </c>
    </row>
    <row r="1317" spans="1:7" ht="20.100000000000001" customHeight="1" x14ac:dyDescent="0.15">
      <c r="A1317" s="1" t="s">
        <v>92</v>
      </c>
      <c r="B1317" s="7" t="s">
        <v>302</v>
      </c>
      <c r="C1317" s="7"/>
      <c r="D1317" s="1" t="s">
        <v>2</v>
      </c>
      <c r="E1317" s="3">
        <v>1</v>
      </c>
      <c r="F1317" s="3">
        <v>484234.03</v>
      </c>
      <c r="G1317" s="3">
        <v>484234.03</v>
      </c>
    </row>
    <row r="1318" spans="1:7" ht="24.95" customHeight="1" x14ac:dyDescent="0.15">
      <c r="A1318" s="11" t="s">
        <v>194</v>
      </c>
      <c r="B1318" s="11"/>
      <c r="C1318" s="11"/>
      <c r="D1318" s="11"/>
      <c r="E1318" s="4">
        <f>SUBTOTAL(9,E1317:E1317)</f>
        <v>1</v>
      </c>
      <c r="F1318" s="4" t="s">
        <v>24</v>
      </c>
      <c r="G1318" s="4">
        <f>SUBTOTAL(9,G1317:G1317)</f>
        <v>484234.03</v>
      </c>
    </row>
    <row r="1319" spans="1:7" ht="20.100000000000001" customHeight="1" x14ac:dyDescent="0.15">
      <c r="A1319" s="1" t="s">
        <v>94</v>
      </c>
      <c r="B1319" s="7" t="s">
        <v>303</v>
      </c>
      <c r="C1319" s="7"/>
      <c r="D1319" s="1" t="s">
        <v>2</v>
      </c>
      <c r="E1319" s="3">
        <v>1</v>
      </c>
      <c r="F1319" s="3">
        <v>2500000</v>
      </c>
      <c r="G1319" s="3">
        <v>2500000</v>
      </c>
    </row>
    <row r="1320" spans="1:7" ht="24.95" customHeight="1" x14ac:dyDescent="0.15">
      <c r="A1320" s="11" t="s">
        <v>194</v>
      </c>
      <c r="B1320" s="11"/>
      <c r="C1320" s="11"/>
      <c r="D1320" s="11"/>
      <c r="E1320" s="4">
        <f>SUBTOTAL(9,E1319:E1319)</f>
        <v>1</v>
      </c>
      <c r="F1320" s="4" t="s">
        <v>24</v>
      </c>
      <c r="G1320" s="4">
        <f>SUBTOTAL(9,G1319:G1319)</f>
        <v>2500000</v>
      </c>
    </row>
    <row r="1321" spans="1:7" ht="39.950000000000003" customHeight="1" x14ac:dyDescent="0.15">
      <c r="A1321" s="1" t="s">
        <v>304</v>
      </c>
      <c r="B1321" s="7" t="s">
        <v>305</v>
      </c>
      <c r="C1321" s="7"/>
      <c r="D1321" s="1" t="s">
        <v>2</v>
      </c>
      <c r="E1321" s="3">
        <v>1</v>
      </c>
      <c r="F1321" s="3">
        <v>130000</v>
      </c>
      <c r="G1321" s="3">
        <v>130000</v>
      </c>
    </row>
    <row r="1322" spans="1:7" ht="24.95" customHeight="1" x14ac:dyDescent="0.15">
      <c r="A1322" s="11" t="s">
        <v>194</v>
      </c>
      <c r="B1322" s="11"/>
      <c r="C1322" s="11"/>
      <c r="D1322" s="11"/>
      <c r="E1322" s="4">
        <f>SUBTOTAL(9,E1321:E1321)</f>
        <v>1</v>
      </c>
      <c r="F1322" s="4" t="s">
        <v>24</v>
      </c>
      <c r="G1322" s="4">
        <f>SUBTOTAL(9,G1321:G1321)</f>
        <v>130000</v>
      </c>
    </row>
    <row r="1323" spans="1:7" ht="39.950000000000003" customHeight="1" x14ac:dyDescent="0.15">
      <c r="A1323" s="1" t="s">
        <v>306</v>
      </c>
      <c r="B1323" s="7" t="s">
        <v>307</v>
      </c>
      <c r="C1323" s="7"/>
      <c r="D1323" s="1" t="s">
        <v>2</v>
      </c>
      <c r="E1323" s="3">
        <v>1</v>
      </c>
      <c r="F1323" s="3">
        <v>160000</v>
      </c>
      <c r="G1323" s="3">
        <v>160000</v>
      </c>
    </row>
    <row r="1324" spans="1:7" ht="24.95" customHeight="1" x14ac:dyDescent="0.15">
      <c r="A1324" s="11" t="s">
        <v>194</v>
      </c>
      <c r="B1324" s="11"/>
      <c r="C1324" s="11"/>
      <c r="D1324" s="11"/>
      <c r="E1324" s="4">
        <f>SUBTOTAL(9,E1323:E1323)</f>
        <v>1</v>
      </c>
      <c r="F1324" s="4" t="s">
        <v>24</v>
      </c>
      <c r="G1324" s="4">
        <f>SUBTOTAL(9,G1323:G1323)</f>
        <v>160000</v>
      </c>
    </row>
    <row r="1325" spans="1:7" ht="24.95" customHeight="1" x14ac:dyDescent="0.15">
      <c r="A1325" s="11" t="s">
        <v>195</v>
      </c>
      <c r="B1325" s="11"/>
      <c r="C1325" s="11"/>
      <c r="D1325" s="11"/>
      <c r="E1325" s="11"/>
      <c r="F1325" s="11"/>
      <c r="G1325" s="4">
        <f>SUBTOTAL(9,G1315:G1324)</f>
        <v>7474234.0300000003</v>
      </c>
    </row>
  </sheetData>
  <sheetProtection password="9913" sheet="1" objects="1" scenarios="1"/>
  <mergeCells count="1325">
    <mergeCell ref="A1325:F1325"/>
    <mergeCell ref="A1320:D1320"/>
    <mergeCell ref="B1321:C1321"/>
    <mergeCell ref="A1322:D1322"/>
    <mergeCell ref="B1323:C1323"/>
    <mergeCell ref="A1324:D1324"/>
    <mergeCell ref="B1315:C1315"/>
    <mergeCell ref="A1316:D1316"/>
    <mergeCell ref="B1317:C1317"/>
    <mergeCell ref="A1318:D1318"/>
    <mergeCell ref="B1319:C1319"/>
    <mergeCell ref="A1309:B1309"/>
    <mergeCell ref="C1309:G1309"/>
    <mergeCell ref="A1311:G1311"/>
    <mergeCell ref="B1313:C1313"/>
    <mergeCell ref="B1314:C1314"/>
    <mergeCell ref="A1304:D1304"/>
    <mergeCell ref="A1305:F1305"/>
    <mergeCell ref="A1307:B1307"/>
    <mergeCell ref="C1307:G1307"/>
    <mergeCell ref="A1308:B1308"/>
    <mergeCell ref="C1308:G1308"/>
    <mergeCell ref="B1299:C1299"/>
    <mergeCell ref="A1300:D1300"/>
    <mergeCell ref="B1301:C1301"/>
    <mergeCell ref="A1302:D1302"/>
    <mergeCell ref="B1303:C1303"/>
    <mergeCell ref="A1293:B1293"/>
    <mergeCell ref="C1293:G1293"/>
    <mergeCell ref="A1295:G1295"/>
    <mergeCell ref="B1297:C1297"/>
    <mergeCell ref="B1298:C1298"/>
    <mergeCell ref="A1288:D1288"/>
    <mergeCell ref="A1289:F1289"/>
    <mergeCell ref="A1291:B1291"/>
    <mergeCell ref="C1291:G1291"/>
    <mergeCell ref="A1292:B1292"/>
    <mergeCell ref="C1292:G1292"/>
    <mergeCell ref="B1283:C1283"/>
    <mergeCell ref="B1284:C1284"/>
    <mergeCell ref="B1285:C1285"/>
    <mergeCell ref="A1286:D1286"/>
    <mergeCell ref="B1287:C1287"/>
    <mergeCell ref="A1278:B1278"/>
    <mergeCell ref="C1278:G1278"/>
    <mergeCell ref="A1279:B1279"/>
    <mergeCell ref="C1279:G1279"/>
    <mergeCell ref="A1281:G1281"/>
    <mergeCell ref="B1273:C1273"/>
    <mergeCell ref="A1274:D1274"/>
    <mergeCell ref="A1275:F1275"/>
    <mergeCell ref="A1277:B1277"/>
    <mergeCell ref="C1277:G1277"/>
    <mergeCell ref="A1267:B1267"/>
    <mergeCell ref="C1267:G1267"/>
    <mergeCell ref="A1269:G1269"/>
    <mergeCell ref="B1271:C1271"/>
    <mergeCell ref="B1272:C1272"/>
    <mergeCell ref="A1263:F1263"/>
    <mergeCell ref="A1265:B1265"/>
    <mergeCell ref="C1265:G1265"/>
    <mergeCell ref="A1266:B1266"/>
    <mergeCell ref="C1266:G1266"/>
    <mergeCell ref="B1258:C1258"/>
    <mergeCell ref="B1259:C1259"/>
    <mergeCell ref="A1260:D1260"/>
    <mergeCell ref="B1261:C1261"/>
    <mergeCell ref="A1262:D1262"/>
    <mergeCell ref="A1253:D1253"/>
    <mergeCell ref="B1254:C1254"/>
    <mergeCell ref="B1255:C1255"/>
    <mergeCell ref="B1256:C1256"/>
    <mergeCell ref="B1257:C1257"/>
    <mergeCell ref="B1248:C1248"/>
    <mergeCell ref="A1249:D1249"/>
    <mergeCell ref="B1250:C1250"/>
    <mergeCell ref="A1251:D1251"/>
    <mergeCell ref="B1252:C1252"/>
    <mergeCell ref="A1242:G1242"/>
    <mergeCell ref="B1244:C1244"/>
    <mergeCell ref="B1245:C1245"/>
    <mergeCell ref="B1246:C1246"/>
    <mergeCell ref="A1247:D1247"/>
    <mergeCell ref="A1238:B1238"/>
    <mergeCell ref="C1238:G1238"/>
    <mergeCell ref="A1239:B1239"/>
    <mergeCell ref="C1239:G1239"/>
    <mergeCell ref="A1240:B1240"/>
    <mergeCell ref="C1240:G1240"/>
    <mergeCell ref="B1232:C1232"/>
    <mergeCell ref="B1233:C1233"/>
    <mergeCell ref="B1234:C1234"/>
    <mergeCell ref="A1235:D1235"/>
    <mergeCell ref="A1236:F1236"/>
    <mergeCell ref="A1227:B1227"/>
    <mergeCell ref="C1227:G1227"/>
    <mergeCell ref="A1228:B1228"/>
    <mergeCell ref="C1228:G1228"/>
    <mergeCell ref="A1230:G1230"/>
    <mergeCell ref="B1222:C1222"/>
    <mergeCell ref="A1223:D1223"/>
    <mergeCell ref="A1224:F1224"/>
    <mergeCell ref="A1226:B1226"/>
    <mergeCell ref="C1226:G1226"/>
    <mergeCell ref="A1216:B1216"/>
    <mergeCell ref="C1216:G1216"/>
    <mergeCell ref="A1218:G1218"/>
    <mergeCell ref="B1220:C1220"/>
    <mergeCell ref="B1221:C1221"/>
    <mergeCell ref="A1212:F1212"/>
    <mergeCell ref="A1214:B1214"/>
    <mergeCell ref="C1214:G1214"/>
    <mergeCell ref="A1215:B1215"/>
    <mergeCell ref="C1215:G1215"/>
    <mergeCell ref="A1206:G1206"/>
    <mergeCell ref="B1208:C1208"/>
    <mergeCell ref="B1209:C1209"/>
    <mergeCell ref="B1210:C1210"/>
    <mergeCell ref="A1211:D1211"/>
    <mergeCell ref="A1202:B1202"/>
    <mergeCell ref="C1202:G1202"/>
    <mergeCell ref="A1203:B1203"/>
    <mergeCell ref="C1203:G1203"/>
    <mergeCell ref="A1204:B1204"/>
    <mergeCell ref="C1204:G1204"/>
    <mergeCell ref="B1196:C1196"/>
    <mergeCell ref="B1197:C1197"/>
    <mergeCell ref="B1198:C1198"/>
    <mergeCell ref="A1199:D1199"/>
    <mergeCell ref="A1200:F1200"/>
    <mergeCell ref="A1191:B1191"/>
    <mergeCell ref="C1191:G1191"/>
    <mergeCell ref="A1192:B1192"/>
    <mergeCell ref="C1192:G1192"/>
    <mergeCell ref="A1194:G1194"/>
    <mergeCell ref="B1186:C1186"/>
    <mergeCell ref="A1187:D1187"/>
    <mergeCell ref="A1188:F1188"/>
    <mergeCell ref="A1190:B1190"/>
    <mergeCell ref="C1190:G1190"/>
    <mergeCell ref="A1180:B1180"/>
    <mergeCell ref="C1180:G1180"/>
    <mergeCell ref="A1182:G1182"/>
    <mergeCell ref="B1184:C1184"/>
    <mergeCell ref="B1185:C1185"/>
    <mergeCell ref="A1176:F1176"/>
    <mergeCell ref="A1178:B1178"/>
    <mergeCell ref="C1178:G1178"/>
    <mergeCell ref="A1179:B1179"/>
    <mergeCell ref="C1179:G1179"/>
    <mergeCell ref="A1171:D1171"/>
    <mergeCell ref="B1172:C1172"/>
    <mergeCell ref="A1173:D1173"/>
    <mergeCell ref="B1174:C1174"/>
    <mergeCell ref="A1175:D1175"/>
    <mergeCell ref="B1166:C1166"/>
    <mergeCell ref="A1167:D1167"/>
    <mergeCell ref="B1168:C1168"/>
    <mergeCell ref="A1169:D1169"/>
    <mergeCell ref="B1170:C1170"/>
    <mergeCell ref="A1161:D1161"/>
    <mergeCell ref="B1162:C1162"/>
    <mergeCell ref="A1163:D1163"/>
    <mergeCell ref="B1164:C1164"/>
    <mergeCell ref="A1165:D1165"/>
    <mergeCell ref="B1156:C1156"/>
    <mergeCell ref="A1157:D1157"/>
    <mergeCell ref="B1158:C1158"/>
    <mergeCell ref="A1159:D1159"/>
    <mergeCell ref="B1160:C1160"/>
    <mergeCell ref="A1150:G1150"/>
    <mergeCell ref="B1152:C1152"/>
    <mergeCell ref="B1153:C1153"/>
    <mergeCell ref="B1154:C1154"/>
    <mergeCell ref="A1155:D1155"/>
    <mergeCell ref="A1146:B1146"/>
    <mergeCell ref="C1146:G1146"/>
    <mergeCell ref="A1147:B1147"/>
    <mergeCell ref="C1147:G1147"/>
    <mergeCell ref="A1148:B1148"/>
    <mergeCell ref="C1148:G1148"/>
    <mergeCell ref="B1140:C1140"/>
    <mergeCell ref="A1141:D1141"/>
    <mergeCell ref="B1142:C1142"/>
    <mergeCell ref="A1143:D1143"/>
    <mergeCell ref="A1144:F1144"/>
    <mergeCell ref="A1135:D1135"/>
    <mergeCell ref="B1136:C1136"/>
    <mergeCell ref="A1137:D1137"/>
    <mergeCell ref="B1138:C1138"/>
    <mergeCell ref="A1139:D1139"/>
    <mergeCell ref="B1130:C1130"/>
    <mergeCell ref="A1131:D1131"/>
    <mergeCell ref="B1132:C1132"/>
    <mergeCell ref="A1133:D1133"/>
    <mergeCell ref="B1134:C1134"/>
    <mergeCell ref="A1124:B1124"/>
    <mergeCell ref="C1124:G1124"/>
    <mergeCell ref="A1126:G1126"/>
    <mergeCell ref="B1128:C1128"/>
    <mergeCell ref="B1129:C1129"/>
    <mergeCell ref="A1120:F1120"/>
    <mergeCell ref="A1122:B1122"/>
    <mergeCell ref="C1122:G1122"/>
    <mergeCell ref="A1123:B1123"/>
    <mergeCell ref="C1123:G1123"/>
    <mergeCell ref="A1114:G1114"/>
    <mergeCell ref="B1116:C1116"/>
    <mergeCell ref="B1117:C1117"/>
    <mergeCell ref="B1118:C1118"/>
    <mergeCell ref="A1119:D1119"/>
    <mergeCell ref="A1110:B1110"/>
    <mergeCell ref="C1110:G1110"/>
    <mergeCell ref="A1111:B1111"/>
    <mergeCell ref="C1111:G1111"/>
    <mergeCell ref="A1112:B1112"/>
    <mergeCell ref="C1112:G1112"/>
    <mergeCell ref="B1104:C1104"/>
    <mergeCell ref="A1105:D1105"/>
    <mergeCell ref="B1106:C1106"/>
    <mergeCell ref="A1107:D1107"/>
    <mergeCell ref="A1108:F1108"/>
    <mergeCell ref="A1098:B1098"/>
    <mergeCell ref="C1098:G1098"/>
    <mergeCell ref="A1100:G1100"/>
    <mergeCell ref="B1102:C1102"/>
    <mergeCell ref="B1103:C1103"/>
    <mergeCell ref="A1093:D1093"/>
    <mergeCell ref="A1094:F1094"/>
    <mergeCell ref="A1096:B1096"/>
    <mergeCell ref="C1096:G1096"/>
    <mergeCell ref="A1097:B1097"/>
    <mergeCell ref="C1097:G1097"/>
    <mergeCell ref="B1088:C1088"/>
    <mergeCell ref="A1089:D1089"/>
    <mergeCell ref="B1090:C1090"/>
    <mergeCell ref="A1091:D1091"/>
    <mergeCell ref="B1092:C1092"/>
    <mergeCell ref="A1082:G1082"/>
    <mergeCell ref="B1084:C1084"/>
    <mergeCell ref="B1085:C1085"/>
    <mergeCell ref="B1086:C1086"/>
    <mergeCell ref="A1087:D1087"/>
    <mergeCell ref="A1078:B1078"/>
    <mergeCell ref="C1078:G1078"/>
    <mergeCell ref="A1079:B1079"/>
    <mergeCell ref="C1079:G1079"/>
    <mergeCell ref="A1080:B1080"/>
    <mergeCell ref="C1080:G1080"/>
    <mergeCell ref="B1072:C1072"/>
    <mergeCell ref="B1073:C1073"/>
    <mergeCell ref="B1074:C1074"/>
    <mergeCell ref="A1075:D1075"/>
    <mergeCell ref="A1076:F1076"/>
    <mergeCell ref="A1067:B1067"/>
    <mergeCell ref="C1067:G1067"/>
    <mergeCell ref="A1068:B1068"/>
    <mergeCell ref="C1068:G1068"/>
    <mergeCell ref="A1070:G1070"/>
    <mergeCell ref="B1062:C1062"/>
    <mergeCell ref="A1063:D1063"/>
    <mergeCell ref="A1064:F1064"/>
    <mergeCell ref="A1066:B1066"/>
    <mergeCell ref="C1066:G1066"/>
    <mergeCell ref="A1056:G1056"/>
    <mergeCell ref="B1058:C1058"/>
    <mergeCell ref="B1059:C1059"/>
    <mergeCell ref="B1060:C1060"/>
    <mergeCell ref="A1061:D1061"/>
    <mergeCell ref="A1052:B1052"/>
    <mergeCell ref="C1052:G1052"/>
    <mergeCell ref="A1053:B1053"/>
    <mergeCell ref="C1053:G1053"/>
    <mergeCell ref="A1054:B1054"/>
    <mergeCell ref="C1054:G1054"/>
    <mergeCell ref="B1046:C1046"/>
    <mergeCell ref="B1047:C1047"/>
    <mergeCell ref="B1048:C1048"/>
    <mergeCell ref="A1049:D1049"/>
    <mergeCell ref="A1050:F1050"/>
    <mergeCell ref="A1041:B1041"/>
    <mergeCell ref="C1041:G1041"/>
    <mergeCell ref="A1042:B1042"/>
    <mergeCell ref="C1042:G1042"/>
    <mergeCell ref="A1044:G1044"/>
    <mergeCell ref="B1036:C1036"/>
    <mergeCell ref="A1037:D1037"/>
    <mergeCell ref="A1038:F1038"/>
    <mergeCell ref="A1040:B1040"/>
    <mergeCell ref="C1040:G1040"/>
    <mergeCell ref="A1030:B1030"/>
    <mergeCell ref="C1030:G1030"/>
    <mergeCell ref="A1032:G1032"/>
    <mergeCell ref="B1034:C1034"/>
    <mergeCell ref="B1035:C1035"/>
    <mergeCell ref="A1026:F1026"/>
    <mergeCell ref="A1028:B1028"/>
    <mergeCell ref="C1028:G1028"/>
    <mergeCell ref="A1029:B1029"/>
    <mergeCell ref="C1029:G1029"/>
    <mergeCell ref="A1020:G1020"/>
    <mergeCell ref="B1022:C1022"/>
    <mergeCell ref="B1023:C1023"/>
    <mergeCell ref="B1024:C1024"/>
    <mergeCell ref="A1025:D1025"/>
    <mergeCell ref="A1016:B1016"/>
    <mergeCell ref="C1016:G1016"/>
    <mergeCell ref="A1017:B1017"/>
    <mergeCell ref="C1017:G1017"/>
    <mergeCell ref="A1018:B1018"/>
    <mergeCell ref="C1018:G1018"/>
    <mergeCell ref="B1010:C1010"/>
    <mergeCell ref="B1011:C1011"/>
    <mergeCell ref="B1012:C1012"/>
    <mergeCell ref="A1013:D1013"/>
    <mergeCell ref="A1014:F1014"/>
    <mergeCell ref="A1005:B1005"/>
    <mergeCell ref="C1005:G1005"/>
    <mergeCell ref="A1006:B1006"/>
    <mergeCell ref="C1006:G1006"/>
    <mergeCell ref="A1008:G1008"/>
    <mergeCell ref="B1000:C1000"/>
    <mergeCell ref="A1001:D1001"/>
    <mergeCell ref="A1002:F1002"/>
    <mergeCell ref="A1004:B1004"/>
    <mergeCell ref="C1004:G1004"/>
    <mergeCell ref="A994:B994"/>
    <mergeCell ref="C994:G994"/>
    <mergeCell ref="A996:G996"/>
    <mergeCell ref="B998:C998"/>
    <mergeCell ref="B999:C999"/>
    <mergeCell ref="A990:F990"/>
    <mergeCell ref="A992:B992"/>
    <mergeCell ref="C992:G992"/>
    <mergeCell ref="A993:B993"/>
    <mergeCell ref="C993:G993"/>
    <mergeCell ref="A984:G984"/>
    <mergeCell ref="B986:C986"/>
    <mergeCell ref="B987:C987"/>
    <mergeCell ref="B988:C988"/>
    <mergeCell ref="A989:D989"/>
    <mergeCell ref="A980:B980"/>
    <mergeCell ref="C980:G980"/>
    <mergeCell ref="A981:B981"/>
    <mergeCell ref="C981:G981"/>
    <mergeCell ref="A982:B982"/>
    <mergeCell ref="C982:G982"/>
    <mergeCell ref="B974:C974"/>
    <mergeCell ref="A975:D975"/>
    <mergeCell ref="B976:C976"/>
    <mergeCell ref="A977:D977"/>
    <mergeCell ref="A978:F978"/>
    <mergeCell ref="A968:G968"/>
    <mergeCell ref="B970:C970"/>
    <mergeCell ref="B971:C971"/>
    <mergeCell ref="B972:C972"/>
    <mergeCell ref="A973:D973"/>
    <mergeCell ref="A964:B964"/>
    <mergeCell ref="C964:G964"/>
    <mergeCell ref="A965:B965"/>
    <mergeCell ref="C965:G965"/>
    <mergeCell ref="A966:B966"/>
    <mergeCell ref="C966:G966"/>
    <mergeCell ref="B958:C958"/>
    <mergeCell ref="B959:C959"/>
    <mergeCell ref="B960:C960"/>
    <mergeCell ref="A961:D961"/>
    <mergeCell ref="A962:F962"/>
    <mergeCell ref="A953:B953"/>
    <mergeCell ref="C953:G953"/>
    <mergeCell ref="A954:B954"/>
    <mergeCell ref="C954:G954"/>
    <mergeCell ref="A956:G956"/>
    <mergeCell ref="B948:C948"/>
    <mergeCell ref="A949:D949"/>
    <mergeCell ref="A950:F950"/>
    <mergeCell ref="A952:B952"/>
    <mergeCell ref="C952:G952"/>
    <mergeCell ref="A942:B942"/>
    <mergeCell ref="C942:G942"/>
    <mergeCell ref="A944:G944"/>
    <mergeCell ref="B946:C946"/>
    <mergeCell ref="B947:C947"/>
    <mergeCell ref="A938:F938"/>
    <mergeCell ref="A940:B940"/>
    <mergeCell ref="C940:G940"/>
    <mergeCell ref="A941:B941"/>
    <mergeCell ref="C941:G941"/>
    <mergeCell ref="A933:D933"/>
    <mergeCell ref="B934:C934"/>
    <mergeCell ref="A935:D935"/>
    <mergeCell ref="B936:C936"/>
    <mergeCell ref="A937:D937"/>
    <mergeCell ref="B928:C928"/>
    <mergeCell ref="A929:D929"/>
    <mergeCell ref="B930:C930"/>
    <mergeCell ref="A931:D931"/>
    <mergeCell ref="B932:C932"/>
    <mergeCell ref="A922:B922"/>
    <mergeCell ref="C922:G922"/>
    <mergeCell ref="A924:G924"/>
    <mergeCell ref="B926:C926"/>
    <mergeCell ref="B927:C927"/>
    <mergeCell ref="A917:D917"/>
    <mergeCell ref="A918:F918"/>
    <mergeCell ref="A920:B920"/>
    <mergeCell ref="C920:G920"/>
    <mergeCell ref="A921:B921"/>
    <mergeCell ref="C921:G921"/>
    <mergeCell ref="B912:C912"/>
    <mergeCell ref="A913:D913"/>
    <mergeCell ref="B914:C914"/>
    <mergeCell ref="A915:D915"/>
    <mergeCell ref="B916:C916"/>
    <mergeCell ref="A906:B906"/>
    <mergeCell ref="C906:G906"/>
    <mergeCell ref="A908:G908"/>
    <mergeCell ref="B910:C910"/>
    <mergeCell ref="B911:C911"/>
    <mergeCell ref="A901:D901"/>
    <mergeCell ref="A902:F902"/>
    <mergeCell ref="A904:B904"/>
    <mergeCell ref="C904:G904"/>
    <mergeCell ref="A905:B905"/>
    <mergeCell ref="C905:G905"/>
    <mergeCell ref="B896:C896"/>
    <mergeCell ref="B897:C897"/>
    <mergeCell ref="B898:C898"/>
    <mergeCell ref="A899:D899"/>
    <mergeCell ref="B900:C900"/>
    <mergeCell ref="A891:B891"/>
    <mergeCell ref="C891:G891"/>
    <mergeCell ref="A892:B892"/>
    <mergeCell ref="C892:G892"/>
    <mergeCell ref="A894:G894"/>
    <mergeCell ref="B886:C886"/>
    <mergeCell ref="A887:D887"/>
    <mergeCell ref="A888:F888"/>
    <mergeCell ref="A890:B890"/>
    <mergeCell ref="C890:G890"/>
    <mergeCell ref="A880:B880"/>
    <mergeCell ref="C880:G880"/>
    <mergeCell ref="A882:G882"/>
    <mergeCell ref="B884:C884"/>
    <mergeCell ref="B885:C885"/>
    <mergeCell ref="A876:F876"/>
    <mergeCell ref="A878:B878"/>
    <mergeCell ref="C878:G878"/>
    <mergeCell ref="A879:B879"/>
    <mergeCell ref="C879:G879"/>
    <mergeCell ref="B871:C871"/>
    <mergeCell ref="B872:C872"/>
    <mergeCell ref="A873:D873"/>
    <mergeCell ref="B874:C874"/>
    <mergeCell ref="A875:D875"/>
    <mergeCell ref="A866:D866"/>
    <mergeCell ref="B867:C867"/>
    <mergeCell ref="B868:C868"/>
    <mergeCell ref="B869:C869"/>
    <mergeCell ref="B870:C870"/>
    <mergeCell ref="B861:C861"/>
    <mergeCell ref="A862:D862"/>
    <mergeCell ref="B863:C863"/>
    <mergeCell ref="A864:D864"/>
    <mergeCell ref="B865:C865"/>
    <mergeCell ref="A855:G855"/>
    <mergeCell ref="B857:C857"/>
    <mergeCell ref="B858:C858"/>
    <mergeCell ref="B859:C859"/>
    <mergeCell ref="A860:D860"/>
    <mergeCell ref="A851:B851"/>
    <mergeCell ref="C851:G851"/>
    <mergeCell ref="A852:B852"/>
    <mergeCell ref="C852:G852"/>
    <mergeCell ref="A853:B853"/>
    <mergeCell ref="C853:G853"/>
    <mergeCell ref="B845:C845"/>
    <mergeCell ref="B846:C846"/>
    <mergeCell ref="B847:C847"/>
    <mergeCell ref="A848:D848"/>
    <mergeCell ref="A849:F849"/>
    <mergeCell ref="A840:B840"/>
    <mergeCell ref="C840:G840"/>
    <mergeCell ref="A841:B841"/>
    <mergeCell ref="C841:G841"/>
    <mergeCell ref="A843:G843"/>
    <mergeCell ref="B835:C835"/>
    <mergeCell ref="A836:D836"/>
    <mergeCell ref="A837:F837"/>
    <mergeCell ref="A839:B839"/>
    <mergeCell ref="C839:G839"/>
    <mergeCell ref="A829:B829"/>
    <mergeCell ref="C829:G829"/>
    <mergeCell ref="A831:G831"/>
    <mergeCell ref="B833:C833"/>
    <mergeCell ref="B834:C834"/>
    <mergeCell ref="A825:F825"/>
    <mergeCell ref="A827:B827"/>
    <mergeCell ref="C827:G827"/>
    <mergeCell ref="A828:B828"/>
    <mergeCell ref="C828:G828"/>
    <mergeCell ref="A819:G819"/>
    <mergeCell ref="B821:C821"/>
    <mergeCell ref="B822:C822"/>
    <mergeCell ref="B823:C823"/>
    <mergeCell ref="A824:D824"/>
    <mergeCell ref="A815:B815"/>
    <mergeCell ref="C815:G815"/>
    <mergeCell ref="A816:B816"/>
    <mergeCell ref="C816:G816"/>
    <mergeCell ref="A817:B817"/>
    <mergeCell ref="C817:G817"/>
    <mergeCell ref="B809:C809"/>
    <mergeCell ref="B810:C810"/>
    <mergeCell ref="B811:C811"/>
    <mergeCell ref="A812:D812"/>
    <mergeCell ref="A813:F813"/>
    <mergeCell ref="A804:B804"/>
    <mergeCell ref="C804:G804"/>
    <mergeCell ref="A805:B805"/>
    <mergeCell ref="C805:G805"/>
    <mergeCell ref="A807:G807"/>
    <mergeCell ref="B799:C799"/>
    <mergeCell ref="A800:D800"/>
    <mergeCell ref="A801:F801"/>
    <mergeCell ref="A803:B803"/>
    <mergeCell ref="C803:G803"/>
    <mergeCell ref="A793:B793"/>
    <mergeCell ref="C793:G793"/>
    <mergeCell ref="A795:G795"/>
    <mergeCell ref="B797:C797"/>
    <mergeCell ref="B798:C798"/>
    <mergeCell ref="A789:F789"/>
    <mergeCell ref="A791:B791"/>
    <mergeCell ref="C791:G791"/>
    <mergeCell ref="A792:B792"/>
    <mergeCell ref="C792:G792"/>
    <mergeCell ref="A784:D784"/>
    <mergeCell ref="B785:C785"/>
    <mergeCell ref="A786:D786"/>
    <mergeCell ref="B787:C787"/>
    <mergeCell ref="A788:D788"/>
    <mergeCell ref="B779:C779"/>
    <mergeCell ref="A780:D780"/>
    <mergeCell ref="B781:C781"/>
    <mergeCell ref="A782:D782"/>
    <mergeCell ref="B783:C783"/>
    <mergeCell ref="A774:D774"/>
    <mergeCell ref="B775:C775"/>
    <mergeCell ref="A776:D776"/>
    <mergeCell ref="B777:C777"/>
    <mergeCell ref="A778:D778"/>
    <mergeCell ref="B769:C769"/>
    <mergeCell ref="A770:D770"/>
    <mergeCell ref="B771:C771"/>
    <mergeCell ref="A772:D772"/>
    <mergeCell ref="B773:C773"/>
    <mergeCell ref="A763:G763"/>
    <mergeCell ref="B765:C765"/>
    <mergeCell ref="B766:C766"/>
    <mergeCell ref="B767:C767"/>
    <mergeCell ref="A768:D768"/>
    <mergeCell ref="A759:B759"/>
    <mergeCell ref="C759:G759"/>
    <mergeCell ref="A760:B760"/>
    <mergeCell ref="C760:G760"/>
    <mergeCell ref="A761:B761"/>
    <mergeCell ref="C761:G761"/>
    <mergeCell ref="B753:C753"/>
    <mergeCell ref="A754:D754"/>
    <mergeCell ref="B755:C755"/>
    <mergeCell ref="A756:D756"/>
    <mergeCell ref="A757:F757"/>
    <mergeCell ref="A748:D748"/>
    <mergeCell ref="B749:C749"/>
    <mergeCell ref="A750:D750"/>
    <mergeCell ref="B751:C751"/>
    <mergeCell ref="A752:D752"/>
    <mergeCell ref="B743:C743"/>
    <mergeCell ref="A744:D744"/>
    <mergeCell ref="B745:C745"/>
    <mergeCell ref="A746:D746"/>
    <mergeCell ref="B747:C747"/>
    <mergeCell ref="A737:B737"/>
    <mergeCell ref="C737:G737"/>
    <mergeCell ref="A739:G739"/>
    <mergeCell ref="B741:C741"/>
    <mergeCell ref="B742:C742"/>
    <mergeCell ref="A733:F733"/>
    <mergeCell ref="A735:B735"/>
    <mergeCell ref="C735:G735"/>
    <mergeCell ref="A736:B736"/>
    <mergeCell ref="C736:G736"/>
    <mergeCell ref="A727:G727"/>
    <mergeCell ref="B729:C729"/>
    <mergeCell ref="B730:C730"/>
    <mergeCell ref="B731:C731"/>
    <mergeCell ref="A732:D732"/>
    <mergeCell ref="A723:B723"/>
    <mergeCell ref="C723:G723"/>
    <mergeCell ref="A724:B724"/>
    <mergeCell ref="C724:G724"/>
    <mergeCell ref="A725:B725"/>
    <mergeCell ref="C725:G725"/>
    <mergeCell ref="B717:C717"/>
    <mergeCell ref="A718:D718"/>
    <mergeCell ref="B719:C719"/>
    <mergeCell ref="A720:D720"/>
    <mergeCell ref="A721:F721"/>
    <mergeCell ref="A711:B711"/>
    <mergeCell ref="C711:G711"/>
    <mergeCell ref="A713:G713"/>
    <mergeCell ref="B715:C715"/>
    <mergeCell ref="B716:C716"/>
    <mergeCell ref="A707:F707"/>
    <mergeCell ref="A709:B709"/>
    <mergeCell ref="C709:G709"/>
    <mergeCell ref="A710:B710"/>
    <mergeCell ref="C710:G710"/>
    <mergeCell ref="A702:D702"/>
    <mergeCell ref="B703:C703"/>
    <mergeCell ref="A704:D704"/>
    <mergeCell ref="B705:C705"/>
    <mergeCell ref="A706:D706"/>
    <mergeCell ref="B697:C697"/>
    <mergeCell ref="B698:C698"/>
    <mergeCell ref="B699:C699"/>
    <mergeCell ref="A700:D700"/>
    <mergeCell ref="B701:C701"/>
    <mergeCell ref="A692:B692"/>
    <mergeCell ref="C692:G692"/>
    <mergeCell ref="A693:B693"/>
    <mergeCell ref="C693:G693"/>
    <mergeCell ref="A695:G695"/>
    <mergeCell ref="B687:C687"/>
    <mergeCell ref="A688:D688"/>
    <mergeCell ref="A689:F689"/>
    <mergeCell ref="A691:B691"/>
    <mergeCell ref="C691:G691"/>
    <mergeCell ref="A681:B681"/>
    <mergeCell ref="C681:G681"/>
    <mergeCell ref="A683:G683"/>
    <mergeCell ref="B685:C685"/>
    <mergeCell ref="B686:C686"/>
    <mergeCell ref="A676:D676"/>
    <mergeCell ref="A677:F677"/>
    <mergeCell ref="A679:B679"/>
    <mergeCell ref="C679:G679"/>
    <mergeCell ref="A680:B680"/>
    <mergeCell ref="C680:G680"/>
    <mergeCell ref="B671:C671"/>
    <mergeCell ref="B672:C672"/>
    <mergeCell ref="B673:C673"/>
    <mergeCell ref="A674:D674"/>
    <mergeCell ref="B675:C675"/>
    <mergeCell ref="A666:B666"/>
    <mergeCell ref="C666:G666"/>
    <mergeCell ref="A667:B667"/>
    <mergeCell ref="C667:G667"/>
    <mergeCell ref="A669:G669"/>
    <mergeCell ref="B661:C661"/>
    <mergeCell ref="A662:D662"/>
    <mergeCell ref="A663:F663"/>
    <mergeCell ref="A665:B665"/>
    <mergeCell ref="C665:G665"/>
    <mergeCell ref="A655:B655"/>
    <mergeCell ref="C655:G655"/>
    <mergeCell ref="A657:G657"/>
    <mergeCell ref="B659:C659"/>
    <mergeCell ref="B660:C660"/>
    <mergeCell ref="A651:F651"/>
    <mergeCell ref="A653:B653"/>
    <mergeCell ref="C653:G653"/>
    <mergeCell ref="A654:B654"/>
    <mergeCell ref="C654:G654"/>
    <mergeCell ref="A645:G645"/>
    <mergeCell ref="B647:C647"/>
    <mergeCell ref="B648:C648"/>
    <mergeCell ref="B649:C649"/>
    <mergeCell ref="A650:D650"/>
    <mergeCell ref="A641:B641"/>
    <mergeCell ref="C641:G641"/>
    <mergeCell ref="A642:B642"/>
    <mergeCell ref="C642:G642"/>
    <mergeCell ref="A643:B643"/>
    <mergeCell ref="C643:G643"/>
    <mergeCell ref="B635:C635"/>
    <mergeCell ref="B636:C636"/>
    <mergeCell ref="B637:C637"/>
    <mergeCell ref="A638:D638"/>
    <mergeCell ref="A639:F639"/>
    <mergeCell ref="A630:B630"/>
    <mergeCell ref="C630:G630"/>
    <mergeCell ref="A631:B631"/>
    <mergeCell ref="C631:G631"/>
    <mergeCell ref="A633:G633"/>
    <mergeCell ref="B625:C625"/>
    <mergeCell ref="A626:D626"/>
    <mergeCell ref="A627:F627"/>
    <mergeCell ref="A629:B629"/>
    <mergeCell ref="C629:G629"/>
    <mergeCell ref="A619:B619"/>
    <mergeCell ref="C619:G619"/>
    <mergeCell ref="A621:G621"/>
    <mergeCell ref="B623:C623"/>
    <mergeCell ref="B624:C624"/>
    <mergeCell ref="A615:F615"/>
    <mergeCell ref="A617:B617"/>
    <mergeCell ref="C617:G617"/>
    <mergeCell ref="A618:B618"/>
    <mergeCell ref="C618:G618"/>
    <mergeCell ref="A609:G609"/>
    <mergeCell ref="B611:C611"/>
    <mergeCell ref="B612:C612"/>
    <mergeCell ref="B613:C613"/>
    <mergeCell ref="A614:D614"/>
    <mergeCell ref="A605:B605"/>
    <mergeCell ref="C605:G605"/>
    <mergeCell ref="A606:B606"/>
    <mergeCell ref="C606:G606"/>
    <mergeCell ref="A607:B607"/>
    <mergeCell ref="C607:G607"/>
    <mergeCell ref="B599:C599"/>
    <mergeCell ref="B600:C600"/>
    <mergeCell ref="B601:C601"/>
    <mergeCell ref="A602:D602"/>
    <mergeCell ref="A603:F603"/>
    <mergeCell ref="A594:B594"/>
    <mergeCell ref="C594:G594"/>
    <mergeCell ref="A595:B595"/>
    <mergeCell ref="C595:G595"/>
    <mergeCell ref="A597:G597"/>
    <mergeCell ref="A588:D588"/>
    <mergeCell ref="B589:C589"/>
    <mergeCell ref="A590:D590"/>
    <mergeCell ref="A591:F591"/>
    <mergeCell ref="A593:B593"/>
    <mergeCell ref="C593:G593"/>
    <mergeCell ref="B583:C583"/>
    <mergeCell ref="B584:C584"/>
    <mergeCell ref="B585:C585"/>
    <mergeCell ref="A586:D586"/>
    <mergeCell ref="B587:C587"/>
    <mergeCell ref="A578:B578"/>
    <mergeCell ref="C578:G578"/>
    <mergeCell ref="A579:B579"/>
    <mergeCell ref="C579:G579"/>
    <mergeCell ref="A581:G581"/>
    <mergeCell ref="B573:C573"/>
    <mergeCell ref="A574:D574"/>
    <mergeCell ref="A575:F575"/>
    <mergeCell ref="A577:B577"/>
    <mergeCell ref="C577:G577"/>
    <mergeCell ref="A567:B567"/>
    <mergeCell ref="C567:G567"/>
    <mergeCell ref="A569:G569"/>
    <mergeCell ref="B571:C571"/>
    <mergeCell ref="B572:C572"/>
    <mergeCell ref="A563:F563"/>
    <mergeCell ref="A565:B565"/>
    <mergeCell ref="C565:G565"/>
    <mergeCell ref="A566:B566"/>
    <mergeCell ref="C566:G566"/>
    <mergeCell ref="A557:G557"/>
    <mergeCell ref="B559:C559"/>
    <mergeCell ref="B560:C560"/>
    <mergeCell ref="B561:C561"/>
    <mergeCell ref="A562:D562"/>
    <mergeCell ref="A553:B553"/>
    <mergeCell ref="C553:G553"/>
    <mergeCell ref="A554:B554"/>
    <mergeCell ref="C554:G554"/>
    <mergeCell ref="A555:B555"/>
    <mergeCell ref="C555:G555"/>
    <mergeCell ref="B547:C547"/>
    <mergeCell ref="B548:C548"/>
    <mergeCell ref="B549:C549"/>
    <mergeCell ref="A550:D550"/>
    <mergeCell ref="A551:F551"/>
    <mergeCell ref="A542:B542"/>
    <mergeCell ref="C542:G542"/>
    <mergeCell ref="A543:B543"/>
    <mergeCell ref="C543:G543"/>
    <mergeCell ref="A545:G545"/>
    <mergeCell ref="B537:C537"/>
    <mergeCell ref="A538:D538"/>
    <mergeCell ref="A539:F539"/>
    <mergeCell ref="A541:B541"/>
    <mergeCell ref="C541:G541"/>
    <mergeCell ref="A531:B531"/>
    <mergeCell ref="C531:G531"/>
    <mergeCell ref="A533:G533"/>
    <mergeCell ref="B535:C535"/>
    <mergeCell ref="B536:C536"/>
    <mergeCell ref="A527:F527"/>
    <mergeCell ref="A529:B529"/>
    <mergeCell ref="C529:G529"/>
    <mergeCell ref="A530:B530"/>
    <mergeCell ref="C530:G530"/>
    <mergeCell ref="A521:G521"/>
    <mergeCell ref="B523:C523"/>
    <mergeCell ref="B524:C524"/>
    <mergeCell ref="B525:C525"/>
    <mergeCell ref="A526:D526"/>
    <mergeCell ref="A517:B517"/>
    <mergeCell ref="C517:G517"/>
    <mergeCell ref="A518:B518"/>
    <mergeCell ref="C518:G518"/>
    <mergeCell ref="A519:B519"/>
    <mergeCell ref="C519:G519"/>
    <mergeCell ref="B511:C511"/>
    <mergeCell ref="B512:C512"/>
    <mergeCell ref="B513:C513"/>
    <mergeCell ref="A514:D514"/>
    <mergeCell ref="A515:F515"/>
    <mergeCell ref="A506:B506"/>
    <mergeCell ref="C506:G506"/>
    <mergeCell ref="A507:B507"/>
    <mergeCell ref="C507:G507"/>
    <mergeCell ref="A509:G509"/>
    <mergeCell ref="B501:C501"/>
    <mergeCell ref="A502:D502"/>
    <mergeCell ref="A503:F503"/>
    <mergeCell ref="A505:B505"/>
    <mergeCell ref="C505:G505"/>
    <mergeCell ref="A496:D496"/>
    <mergeCell ref="B497:C497"/>
    <mergeCell ref="A498:D498"/>
    <mergeCell ref="B499:C499"/>
    <mergeCell ref="A500:D500"/>
    <mergeCell ref="B491:C491"/>
    <mergeCell ref="B492:C492"/>
    <mergeCell ref="B493:C493"/>
    <mergeCell ref="A494:D494"/>
    <mergeCell ref="B495:C495"/>
    <mergeCell ref="A486:B486"/>
    <mergeCell ref="C486:G486"/>
    <mergeCell ref="A487:B487"/>
    <mergeCell ref="C487:G487"/>
    <mergeCell ref="A489:G489"/>
    <mergeCell ref="A480:D480"/>
    <mergeCell ref="B481:C481"/>
    <mergeCell ref="A482:D482"/>
    <mergeCell ref="A483:F483"/>
    <mergeCell ref="A485:B485"/>
    <mergeCell ref="C485:G485"/>
    <mergeCell ref="B475:C475"/>
    <mergeCell ref="B476:C476"/>
    <mergeCell ref="B477:C477"/>
    <mergeCell ref="A478:D478"/>
    <mergeCell ref="B479:C479"/>
    <mergeCell ref="A470:B470"/>
    <mergeCell ref="C470:G470"/>
    <mergeCell ref="A471:B471"/>
    <mergeCell ref="C471:G471"/>
    <mergeCell ref="A473:G473"/>
    <mergeCell ref="B465:C465"/>
    <mergeCell ref="A466:D466"/>
    <mergeCell ref="A467:F467"/>
    <mergeCell ref="A469:B469"/>
    <mergeCell ref="C469:G469"/>
    <mergeCell ref="A459:G459"/>
    <mergeCell ref="B461:C461"/>
    <mergeCell ref="B462:C462"/>
    <mergeCell ref="B463:C463"/>
    <mergeCell ref="A464:D464"/>
    <mergeCell ref="A455:B455"/>
    <mergeCell ref="C455:G455"/>
    <mergeCell ref="A456:B456"/>
    <mergeCell ref="C456:G456"/>
    <mergeCell ref="A457:B457"/>
    <mergeCell ref="C457:G457"/>
    <mergeCell ref="B449:C449"/>
    <mergeCell ref="A450:D450"/>
    <mergeCell ref="B451:C451"/>
    <mergeCell ref="A452:D452"/>
    <mergeCell ref="A453:F453"/>
    <mergeCell ref="A443:B443"/>
    <mergeCell ref="C443:G443"/>
    <mergeCell ref="A445:G445"/>
    <mergeCell ref="B447:C447"/>
    <mergeCell ref="B448:C448"/>
    <mergeCell ref="A439:F439"/>
    <mergeCell ref="A441:B441"/>
    <mergeCell ref="C441:G441"/>
    <mergeCell ref="A442:B442"/>
    <mergeCell ref="C442:G442"/>
    <mergeCell ref="A433:G433"/>
    <mergeCell ref="B435:C435"/>
    <mergeCell ref="B436:C436"/>
    <mergeCell ref="B437:C437"/>
    <mergeCell ref="A438:D438"/>
    <mergeCell ref="A429:B429"/>
    <mergeCell ref="C429:G429"/>
    <mergeCell ref="A430:B430"/>
    <mergeCell ref="C430:G430"/>
    <mergeCell ref="A431:B431"/>
    <mergeCell ref="C431:G431"/>
    <mergeCell ref="B423:C423"/>
    <mergeCell ref="A424:D424"/>
    <mergeCell ref="B425:C425"/>
    <mergeCell ref="A426:D426"/>
    <mergeCell ref="A427:F427"/>
    <mergeCell ref="A417:B417"/>
    <mergeCell ref="C417:G417"/>
    <mergeCell ref="A419:G419"/>
    <mergeCell ref="B421:C421"/>
    <mergeCell ref="B422:C422"/>
    <mergeCell ref="A413:F413"/>
    <mergeCell ref="A415:B415"/>
    <mergeCell ref="C415:G415"/>
    <mergeCell ref="A416:B416"/>
    <mergeCell ref="C416:G416"/>
    <mergeCell ref="A407:G407"/>
    <mergeCell ref="B409:C409"/>
    <mergeCell ref="B410:C410"/>
    <mergeCell ref="B411:C411"/>
    <mergeCell ref="A412:D412"/>
    <mergeCell ref="A403:B403"/>
    <mergeCell ref="C403:G403"/>
    <mergeCell ref="A404:B404"/>
    <mergeCell ref="C404:G404"/>
    <mergeCell ref="A405:B405"/>
    <mergeCell ref="C405:G405"/>
    <mergeCell ref="B397:C397"/>
    <mergeCell ref="B398:C398"/>
    <mergeCell ref="B399:C399"/>
    <mergeCell ref="A400:D400"/>
    <mergeCell ref="A401:F401"/>
    <mergeCell ref="A392:B392"/>
    <mergeCell ref="C392:G392"/>
    <mergeCell ref="A393:B393"/>
    <mergeCell ref="C393:G393"/>
    <mergeCell ref="A395:G395"/>
    <mergeCell ref="B387:C387"/>
    <mergeCell ref="A388:D388"/>
    <mergeCell ref="A389:F389"/>
    <mergeCell ref="A391:B391"/>
    <mergeCell ref="C391:G391"/>
    <mergeCell ref="B382:C382"/>
    <mergeCell ref="B383:C383"/>
    <mergeCell ref="B384:C384"/>
    <mergeCell ref="B385:C385"/>
    <mergeCell ref="A386:D386"/>
    <mergeCell ref="A377:D377"/>
    <mergeCell ref="B378:C378"/>
    <mergeCell ref="A379:D379"/>
    <mergeCell ref="B380:C380"/>
    <mergeCell ref="B381:C381"/>
    <mergeCell ref="B372:C372"/>
    <mergeCell ref="B373:C373"/>
    <mergeCell ref="B374:C374"/>
    <mergeCell ref="A375:D375"/>
    <mergeCell ref="B376:C376"/>
    <mergeCell ref="A367:B367"/>
    <mergeCell ref="C367:G367"/>
    <mergeCell ref="A368:B368"/>
    <mergeCell ref="C368:G368"/>
    <mergeCell ref="A370:G370"/>
    <mergeCell ref="B362:C362"/>
    <mergeCell ref="A363:D363"/>
    <mergeCell ref="A364:F364"/>
    <mergeCell ref="A366:B366"/>
    <mergeCell ref="C366:G366"/>
    <mergeCell ref="A356:B356"/>
    <mergeCell ref="C356:G356"/>
    <mergeCell ref="A358:G358"/>
    <mergeCell ref="B360:C360"/>
    <mergeCell ref="B361:C361"/>
    <mergeCell ref="A352:F352"/>
    <mergeCell ref="A354:B354"/>
    <mergeCell ref="C354:G354"/>
    <mergeCell ref="A355:B355"/>
    <mergeCell ref="C355:G355"/>
    <mergeCell ref="A346:G346"/>
    <mergeCell ref="B348:C348"/>
    <mergeCell ref="B349:C349"/>
    <mergeCell ref="B350:C350"/>
    <mergeCell ref="A351:D351"/>
    <mergeCell ref="A342:B342"/>
    <mergeCell ref="C342:G342"/>
    <mergeCell ref="A343:B343"/>
    <mergeCell ref="C343:G343"/>
    <mergeCell ref="A344:B344"/>
    <mergeCell ref="C344:G344"/>
    <mergeCell ref="B336:C336"/>
    <mergeCell ref="A337:D337"/>
    <mergeCell ref="B338:C338"/>
    <mergeCell ref="A339:D339"/>
    <mergeCell ref="A340:F340"/>
    <mergeCell ref="A330:B330"/>
    <mergeCell ref="C330:G330"/>
    <mergeCell ref="A332:G332"/>
    <mergeCell ref="B334:C334"/>
    <mergeCell ref="B335:C335"/>
    <mergeCell ref="A326:F326"/>
    <mergeCell ref="A328:B328"/>
    <mergeCell ref="C328:G328"/>
    <mergeCell ref="A329:B329"/>
    <mergeCell ref="C329:G329"/>
    <mergeCell ref="A320:G320"/>
    <mergeCell ref="B322:C322"/>
    <mergeCell ref="B323:C323"/>
    <mergeCell ref="B324:C324"/>
    <mergeCell ref="A325:D325"/>
    <mergeCell ref="A316:B316"/>
    <mergeCell ref="C316:G316"/>
    <mergeCell ref="A317:B317"/>
    <mergeCell ref="C317:G317"/>
    <mergeCell ref="A318:B318"/>
    <mergeCell ref="C318:G318"/>
    <mergeCell ref="B310:C310"/>
    <mergeCell ref="A311:D311"/>
    <mergeCell ref="B312:C312"/>
    <mergeCell ref="A313:D313"/>
    <mergeCell ref="A314:F314"/>
    <mergeCell ref="A305:D305"/>
    <mergeCell ref="B306:C306"/>
    <mergeCell ref="A307:D307"/>
    <mergeCell ref="B308:C308"/>
    <mergeCell ref="A309:D309"/>
    <mergeCell ref="B300:C300"/>
    <mergeCell ref="A301:D301"/>
    <mergeCell ref="B302:C302"/>
    <mergeCell ref="A303:D303"/>
    <mergeCell ref="B304:C304"/>
    <mergeCell ref="A295:D295"/>
    <mergeCell ref="B296:C296"/>
    <mergeCell ref="A297:D297"/>
    <mergeCell ref="B298:C298"/>
    <mergeCell ref="A299:D299"/>
    <mergeCell ref="B290:C290"/>
    <mergeCell ref="B291:C291"/>
    <mergeCell ref="B292:C292"/>
    <mergeCell ref="A293:D293"/>
    <mergeCell ref="B294:C294"/>
    <mergeCell ref="A285:B285"/>
    <mergeCell ref="C285:G285"/>
    <mergeCell ref="A286:B286"/>
    <mergeCell ref="C286:G286"/>
    <mergeCell ref="A288:G288"/>
    <mergeCell ref="B280:C280"/>
    <mergeCell ref="A281:D281"/>
    <mergeCell ref="A282:F282"/>
    <mergeCell ref="A284:B284"/>
    <mergeCell ref="C284:G284"/>
    <mergeCell ref="A275:D275"/>
    <mergeCell ref="B276:C276"/>
    <mergeCell ref="A277:D277"/>
    <mergeCell ref="B278:C278"/>
    <mergeCell ref="A279:D279"/>
    <mergeCell ref="B270:C270"/>
    <mergeCell ref="A271:D271"/>
    <mergeCell ref="B272:C272"/>
    <mergeCell ref="A273:D273"/>
    <mergeCell ref="B274:C274"/>
    <mergeCell ref="A264:B264"/>
    <mergeCell ref="C264:G264"/>
    <mergeCell ref="A266:G266"/>
    <mergeCell ref="B268:C268"/>
    <mergeCell ref="B269:C269"/>
    <mergeCell ref="A260:F260"/>
    <mergeCell ref="A262:B262"/>
    <mergeCell ref="C262:G262"/>
    <mergeCell ref="A263:B263"/>
    <mergeCell ref="C263:G263"/>
    <mergeCell ref="A254:G254"/>
    <mergeCell ref="B256:C256"/>
    <mergeCell ref="B257:C257"/>
    <mergeCell ref="B258:C258"/>
    <mergeCell ref="A259:D259"/>
    <mergeCell ref="A250:B250"/>
    <mergeCell ref="C250:G250"/>
    <mergeCell ref="A251:B251"/>
    <mergeCell ref="C251:G251"/>
    <mergeCell ref="A252:B252"/>
    <mergeCell ref="C252:G252"/>
    <mergeCell ref="B244:C244"/>
    <mergeCell ref="B245:C245"/>
    <mergeCell ref="B246:C246"/>
    <mergeCell ref="A247:D247"/>
    <mergeCell ref="A248:F248"/>
    <mergeCell ref="A239:B239"/>
    <mergeCell ref="C239:G239"/>
    <mergeCell ref="A240:B240"/>
    <mergeCell ref="C240:G240"/>
    <mergeCell ref="A242:G242"/>
    <mergeCell ref="A233:D233"/>
    <mergeCell ref="B234:C234"/>
    <mergeCell ref="A235:D235"/>
    <mergeCell ref="A236:F236"/>
    <mergeCell ref="A238:B238"/>
    <mergeCell ref="C238:G238"/>
    <mergeCell ref="B228:C228"/>
    <mergeCell ref="A229:D229"/>
    <mergeCell ref="B230:C230"/>
    <mergeCell ref="A231:D231"/>
    <mergeCell ref="B232:C232"/>
    <mergeCell ref="A222:B222"/>
    <mergeCell ref="C222:G222"/>
    <mergeCell ref="A224:G224"/>
    <mergeCell ref="B226:C226"/>
    <mergeCell ref="B227:C227"/>
    <mergeCell ref="A218:F218"/>
    <mergeCell ref="A220:B220"/>
    <mergeCell ref="C220:G220"/>
    <mergeCell ref="A221:B221"/>
    <mergeCell ref="C221:G221"/>
    <mergeCell ref="A212:G212"/>
    <mergeCell ref="B214:C214"/>
    <mergeCell ref="B215:C215"/>
    <mergeCell ref="B216:C216"/>
    <mergeCell ref="A217:D217"/>
    <mergeCell ref="A208:B208"/>
    <mergeCell ref="C208:G208"/>
    <mergeCell ref="A209:B209"/>
    <mergeCell ref="C209:G209"/>
    <mergeCell ref="A210:B210"/>
    <mergeCell ref="C210:G210"/>
    <mergeCell ref="B202:C202"/>
    <mergeCell ref="B203:C203"/>
    <mergeCell ref="B204:C204"/>
    <mergeCell ref="A205:D205"/>
    <mergeCell ref="A206:F206"/>
    <mergeCell ref="A197:B197"/>
    <mergeCell ref="C197:G197"/>
    <mergeCell ref="A198:B198"/>
    <mergeCell ref="C198:G198"/>
    <mergeCell ref="A200:G200"/>
    <mergeCell ref="B192:C192"/>
    <mergeCell ref="A193:D193"/>
    <mergeCell ref="A194:F194"/>
    <mergeCell ref="A196:B196"/>
    <mergeCell ref="C196:G196"/>
    <mergeCell ref="A186:G186"/>
    <mergeCell ref="B188:C188"/>
    <mergeCell ref="B189:C189"/>
    <mergeCell ref="B190:C190"/>
    <mergeCell ref="A191:D191"/>
    <mergeCell ref="A182:B182"/>
    <mergeCell ref="C182:G182"/>
    <mergeCell ref="A183:B183"/>
    <mergeCell ref="C183:G183"/>
    <mergeCell ref="A184:B184"/>
    <mergeCell ref="C184:G184"/>
    <mergeCell ref="B176:C176"/>
    <mergeCell ref="B177:C177"/>
    <mergeCell ref="B178:C178"/>
    <mergeCell ref="A179:D179"/>
    <mergeCell ref="A180:F180"/>
    <mergeCell ref="A171:B171"/>
    <mergeCell ref="C171:G171"/>
    <mergeCell ref="A172:B172"/>
    <mergeCell ref="C172:G172"/>
    <mergeCell ref="A174:G174"/>
    <mergeCell ref="B166:C166"/>
    <mergeCell ref="A167:D167"/>
    <mergeCell ref="A168:F168"/>
    <mergeCell ref="A170:B170"/>
    <mergeCell ref="C170:G170"/>
    <mergeCell ref="A160:B160"/>
    <mergeCell ref="C160:G160"/>
    <mergeCell ref="A162:G162"/>
    <mergeCell ref="B164:C164"/>
    <mergeCell ref="B165:C165"/>
    <mergeCell ref="A156:F156"/>
    <mergeCell ref="A158:B158"/>
    <mergeCell ref="C158:G158"/>
    <mergeCell ref="A159:B159"/>
    <mergeCell ref="C159:G159"/>
    <mergeCell ref="A150:G150"/>
    <mergeCell ref="B152:C152"/>
    <mergeCell ref="B153:C153"/>
    <mergeCell ref="B154:C154"/>
    <mergeCell ref="A155:D155"/>
    <mergeCell ref="A146:B146"/>
    <mergeCell ref="C146:G146"/>
    <mergeCell ref="A147:B147"/>
    <mergeCell ref="C147:G147"/>
    <mergeCell ref="A148:B148"/>
    <mergeCell ref="C148:G148"/>
    <mergeCell ref="B140:C140"/>
    <mergeCell ref="B141:C141"/>
    <mergeCell ref="B142:C142"/>
    <mergeCell ref="A143:D143"/>
    <mergeCell ref="A144:F144"/>
    <mergeCell ref="A135:B135"/>
    <mergeCell ref="C135:G135"/>
    <mergeCell ref="A136:B136"/>
    <mergeCell ref="C136:G136"/>
    <mergeCell ref="A138:G138"/>
    <mergeCell ref="B130:C130"/>
    <mergeCell ref="A131:D131"/>
    <mergeCell ref="A132:F132"/>
    <mergeCell ref="A134:B134"/>
    <mergeCell ref="C134:G134"/>
    <mergeCell ref="A124:B124"/>
    <mergeCell ref="C124:G124"/>
    <mergeCell ref="A126:G126"/>
    <mergeCell ref="B128:C128"/>
    <mergeCell ref="B129:C129"/>
    <mergeCell ref="A120:F120"/>
    <mergeCell ref="A122:B122"/>
    <mergeCell ref="C122:G122"/>
    <mergeCell ref="A123:B123"/>
    <mergeCell ref="C123:G123"/>
    <mergeCell ref="A114:G114"/>
    <mergeCell ref="B116:C116"/>
    <mergeCell ref="B117:C117"/>
    <mergeCell ref="B118:C118"/>
    <mergeCell ref="A119:D119"/>
    <mergeCell ref="A110:B110"/>
    <mergeCell ref="C110:G110"/>
    <mergeCell ref="A111:B111"/>
    <mergeCell ref="C111:G111"/>
    <mergeCell ref="A112:B112"/>
    <mergeCell ref="C112:G112"/>
    <mergeCell ref="B104:C104"/>
    <mergeCell ref="B105:C105"/>
    <mergeCell ref="B106:C106"/>
    <mergeCell ref="A107:D107"/>
    <mergeCell ref="A108:F108"/>
    <mergeCell ref="A99:B99"/>
    <mergeCell ref="C99:G99"/>
    <mergeCell ref="A100:B100"/>
    <mergeCell ref="C100:G100"/>
    <mergeCell ref="A102:G102"/>
    <mergeCell ref="B94:C94"/>
    <mergeCell ref="A95:D95"/>
    <mergeCell ref="A96:F96"/>
    <mergeCell ref="A98:B98"/>
    <mergeCell ref="C98:G98"/>
    <mergeCell ref="A88:B88"/>
    <mergeCell ref="C88:G88"/>
    <mergeCell ref="A90:G90"/>
    <mergeCell ref="B92:C92"/>
    <mergeCell ref="B93:C93"/>
    <mergeCell ref="A84:F84"/>
    <mergeCell ref="A86:B86"/>
    <mergeCell ref="C86:G86"/>
    <mergeCell ref="A87:B87"/>
    <mergeCell ref="C87:G87"/>
    <mergeCell ref="A78:G78"/>
    <mergeCell ref="B80:C80"/>
    <mergeCell ref="B81:C81"/>
    <mergeCell ref="B82:C82"/>
    <mergeCell ref="A83:D83"/>
    <mergeCell ref="A74:B74"/>
    <mergeCell ref="C74:G74"/>
    <mergeCell ref="A75:B75"/>
    <mergeCell ref="C75:G75"/>
    <mergeCell ref="A76:B76"/>
    <mergeCell ref="C76:G76"/>
    <mergeCell ref="B68:C68"/>
    <mergeCell ref="B69:C69"/>
    <mergeCell ref="B70:C70"/>
    <mergeCell ref="A71:D71"/>
    <mergeCell ref="A72:F72"/>
    <mergeCell ref="A63:B63"/>
    <mergeCell ref="C63:G63"/>
    <mergeCell ref="A64:B64"/>
    <mergeCell ref="C64:G64"/>
    <mergeCell ref="A66:G66"/>
    <mergeCell ref="B58:C58"/>
    <mergeCell ref="A59:D59"/>
    <mergeCell ref="A60:F60"/>
    <mergeCell ref="A62:B62"/>
    <mergeCell ref="C62:G62"/>
    <mergeCell ref="A52:B52"/>
    <mergeCell ref="C52:G52"/>
    <mergeCell ref="A54:G54"/>
    <mergeCell ref="B56:C56"/>
    <mergeCell ref="B57:C57"/>
    <mergeCell ref="A48:F48"/>
    <mergeCell ref="A50:B50"/>
    <mergeCell ref="C50:G50"/>
    <mergeCell ref="A51:B51"/>
    <mergeCell ref="C51:G51"/>
    <mergeCell ref="A42:G42"/>
    <mergeCell ref="B44:C44"/>
    <mergeCell ref="B45:C45"/>
    <mergeCell ref="B46:C46"/>
    <mergeCell ref="A47:D47"/>
    <mergeCell ref="A38:B38"/>
    <mergeCell ref="C38:G38"/>
    <mergeCell ref="A39:B39"/>
    <mergeCell ref="C39:G39"/>
    <mergeCell ref="A40:B40"/>
    <mergeCell ref="C40:G40"/>
    <mergeCell ref="B32:C32"/>
    <mergeCell ref="B33:C33"/>
    <mergeCell ref="B34:C34"/>
    <mergeCell ref="A35:D35"/>
    <mergeCell ref="A36:F36"/>
    <mergeCell ref="A27:B27"/>
    <mergeCell ref="C27:G27"/>
    <mergeCell ref="A28:B28"/>
    <mergeCell ref="C28:G28"/>
    <mergeCell ref="A30:G30"/>
    <mergeCell ref="B22:C22"/>
    <mergeCell ref="A23:D23"/>
    <mergeCell ref="A24:F24"/>
    <mergeCell ref="A26:B26"/>
    <mergeCell ref="C26:G26"/>
    <mergeCell ref="A16:B16"/>
    <mergeCell ref="C16:G16"/>
    <mergeCell ref="A18:G18"/>
    <mergeCell ref="B20:C20"/>
    <mergeCell ref="B21:C21"/>
    <mergeCell ref="A12:F12"/>
    <mergeCell ref="A14:B14"/>
    <mergeCell ref="C14:G14"/>
    <mergeCell ref="A15:B15"/>
    <mergeCell ref="C15:G15"/>
    <mergeCell ref="A6:G6"/>
    <mergeCell ref="B8:C8"/>
    <mergeCell ref="B9:C9"/>
    <mergeCell ref="B10:C10"/>
    <mergeCell ref="A11:D11"/>
    <mergeCell ref="A2:B2"/>
    <mergeCell ref="C2:G2"/>
    <mergeCell ref="A3:B3"/>
    <mergeCell ref="C3:G3"/>
    <mergeCell ref="A4:B4"/>
    <mergeCell ref="C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abSelected="1"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19.140625" customWidth="1"/>
  </cols>
  <sheetData>
    <row r="1" spans="1:13" ht="15" customHeight="1" x14ac:dyDescent="0.15"/>
    <row r="2" spans="1:13" ht="24.95" customHeight="1" x14ac:dyDescent="0.15">
      <c r="A2" s="6" t="s">
        <v>321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" customHeight="1" x14ac:dyDescent="0.15"/>
    <row r="4" spans="1:13" ht="24.95" customHeight="1" x14ac:dyDescent="0.15">
      <c r="A4" s="6" t="s">
        <v>322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24.95" customHeight="1" x14ac:dyDescent="0.15"/>
    <row r="6" spans="1:13" ht="50.1" customHeight="1" x14ac:dyDescent="0.15">
      <c r="A6" s="8" t="s">
        <v>22</v>
      </c>
      <c r="B6" s="8" t="s">
        <v>1</v>
      </c>
      <c r="C6" s="8" t="s">
        <v>323</v>
      </c>
      <c r="D6" s="8" t="s">
        <v>324</v>
      </c>
      <c r="E6" s="8"/>
      <c r="F6" s="8"/>
      <c r="G6" s="8" t="s">
        <v>325</v>
      </c>
      <c r="H6" s="8"/>
      <c r="I6" s="8"/>
      <c r="J6" s="8" t="s">
        <v>326</v>
      </c>
      <c r="K6" s="8"/>
      <c r="L6" s="8"/>
    </row>
    <row r="7" spans="1:13" ht="50.1" customHeight="1" x14ac:dyDescent="0.15">
      <c r="A7" s="8"/>
      <c r="B7" s="8"/>
      <c r="C7" s="8"/>
      <c r="D7" s="1" t="s">
        <v>327</v>
      </c>
      <c r="E7" s="1" t="s">
        <v>328</v>
      </c>
      <c r="F7" s="1" t="s">
        <v>329</v>
      </c>
      <c r="G7" s="1" t="s">
        <v>327</v>
      </c>
      <c r="H7" s="1" t="s">
        <v>328</v>
      </c>
      <c r="I7" s="1" t="s">
        <v>330</v>
      </c>
      <c r="J7" s="1" t="s">
        <v>327</v>
      </c>
      <c r="K7" s="1" t="s">
        <v>328</v>
      </c>
      <c r="L7" s="1" t="s">
        <v>331</v>
      </c>
    </row>
    <row r="8" spans="1:13" ht="24.95" customHeight="1" x14ac:dyDescent="0.15">
      <c r="A8" s="1" t="s">
        <v>23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 t="s">
        <v>50</v>
      </c>
      <c r="J8" s="1" t="s">
        <v>51</v>
      </c>
      <c r="K8" s="1" t="s">
        <v>62</v>
      </c>
      <c r="L8" s="1" t="s">
        <v>64</v>
      </c>
    </row>
    <row r="9" spans="1:13" ht="24.95" customHeight="1" x14ac:dyDescent="0.15">
      <c r="A9" s="1" t="s">
        <v>23</v>
      </c>
      <c r="B9" s="1" t="s">
        <v>285</v>
      </c>
      <c r="C9" s="2" t="s">
        <v>332</v>
      </c>
      <c r="D9" s="3">
        <v>1</v>
      </c>
      <c r="E9" s="3">
        <v>540048.89</v>
      </c>
      <c r="F9" s="3">
        <v>540048.89</v>
      </c>
      <c r="G9" s="3">
        <v>1</v>
      </c>
      <c r="H9" s="3">
        <v>500000</v>
      </c>
      <c r="I9" s="3">
        <v>500000</v>
      </c>
      <c r="J9" s="3">
        <v>1</v>
      </c>
      <c r="K9" s="3">
        <v>500000</v>
      </c>
      <c r="L9" s="3">
        <v>500000</v>
      </c>
    </row>
    <row r="10" spans="1:13" ht="24.95" customHeight="1" x14ac:dyDescent="0.15">
      <c r="A10" s="12" t="s">
        <v>142</v>
      </c>
      <c r="B10" s="12"/>
      <c r="C10" s="12"/>
      <c r="D10" s="5" t="s">
        <v>2</v>
      </c>
      <c r="E10" s="5" t="s">
        <v>2</v>
      </c>
      <c r="F10" s="5">
        <f>SUM(F9:F9)</f>
        <v>540048.89</v>
      </c>
      <c r="G10" s="5" t="s">
        <v>2</v>
      </c>
      <c r="H10" s="5" t="s">
        <v>2</v>
      </c>
      <c r="I10" s="5">
        <f>SUM(I9:I9)</f>
        <v>500000</v>
      </c>
      <c r="J10" s="5" t="s">
        <v>2</v>
      </c>
      <c r="K10" s="5" t="s">
        <v>2</v>
      </c>
      <c r="L10" s="5">
        <f>SUM(L9:L9)</f>
        <v>500000</v>
      </c>
    </row>
    <row r="11" spans="1:13" ht="15" customHeight="1" x14ac:dyDescent="0.15"/>
    <row r="12" spans="1:13" ht="24.95" customHeight="1" x14ac:dyDescent="0.15">
      <c r="A12" s="6" t="s">
        <v>333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5" customHeight="1" x14ac:dyDescent="0.15"/>
    <row r="14" spans="1:13" ht="24.95" customHeight="1" x14ac:dyDescent="0.15">
      <c r="A14" s="6" t="s">
        <v>334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ht="24.95" customHeight="1" x14ac:dyDescent="0.15"/>
    <row r="16" spans="1:13" ht="50.1" customHeight="1" x14ac:dyDescent="0.15">
      <c r="A16" s="8" t="s">
        <v>22</v>
      </c>
      <c r="B16" s="8" t="s">
        <v>1</v>
      </c>
      <c r="C16" s="8" t="s">
        <v>323</v>
      </c>
      <c r="D16" s="8" t="s">
        <v>324</v>
      </c>
      <c r="E16" s="8"/>
      <c r="F16" s="8"/>
      <c r="G16" s="8" t="s">
        <v>325</v>
      </c>
      <c r="H16" s="8"/>
      <c r="I16" s="8"/>
      <c r="J16" s="8" t="s">
        <v>326</v>
      </c>
      <c r="K16" s="8"/>
      <c r="L16" s="8"/>
    </row>
    <row r="17" spans="1:12" ht="50.1" customHeight="1" x14ac:dyDescent="0.15">
      <c r="A17" s="8"/>
      <c r="B17" s="8"/>
      <c r="C17" s="8"/>
      <c r="D17" s="1" t="s">
        <v>327</v>
      </c>
      <c r="E17" s="1" t="s">
        <v>328</v>
      </c>
      <c r="F17" s="1" t="s">
        <v>329</v>
      </c>
      <c r="G17" s="1" t="s">
        <v>327</v>
      </c>
      <c r="H17" s="1" t="s">
        <v>328</v>
      </c>
      <c r="I17" s="1" t="s">
        <v>330</v>
      </c>
      <c r="J17" s="1" t="s">
        <v>327</v>
      </c>
      <c r="K17" s="1" t="s">
        <v>328</v>
      </c>
      <c r="L17" s="1" t="s">
        <v>331</v>
      </c>
    </row>
    <row r="18" spans="1:12" ht="24.95" customHeight="1" x14ac:dyDescent="0.15">
      <c r="A18" s="1" t="s">
        <v>23</v>
      </c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  <c r="J18" s="1" t="s">
        <v>51</v>
      </c>
      <c r="K18" s="1" t="s">
        <v>62</v>
      </c>
      <c r="L18" s="1" t="s">
        <v>64</v>
      </c>
    </row>
    <row r="19" spans="1:12" ht="24.95" customHeight="1" x14ac:dyDescent="0.15">
      <c r="A19" s="1" t="s">
        <v>23</v>
      </c>
      <c r="B19" s="1" t="s">
        <v>213</v>
      </c>
      <c r="C19" s="2" t="s">
        <v>335</v>
      </c>
      <c r="D19" s="3">
        <v>1</v>
      </c>
      <c r="E19" s="3">
        <v>149973.84</v>
      </c>
      <c r="F19" s="3">
        <v>149973.84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ht="24.95" customHeight="1" x14ac:dyDescent="0.15">
      <c r="A20" s="1" t="s">
        <v>43</v>
      </c>
      <c r="B20" s="1" t="s">
        <v>213</v>
      </c>
      <c r="C20" s="2" t="s">
        <v>335</v>
      </c>
      <c r="D20" s="3">
        <v>1</v>
      </c>
      <c r="E20" s="3">
        <v>4600000</v>
      </c>
      <c r="F20" s="3">
        <v>4600000</v>
      </c>
      <c r="G20" s="3">
        <v>1</v>
      </c>
      <c r="H20" s="3">
        <v>2000000</v>
      </c>
      <c r="I20" s="3">
        <v>2000000</v>
      </c>
      <c r="J20" s="3">
        <v>1</v>
      </c>
      <c r="K20" s="3">
        <v>2000000</v>
      </c>
      <c r="L20" s="3">
        <v>2000000</v>
      </c>
    </row>
    <row r="21" spans="1:12" ht="24.95" customHeight="1" x14ac:dyDescent="0.15">
      <c r="A21" s="1" t="s">
        <v>44</v>
      </c>
      <c r="B21" s="1" t="s">
        <v>336</v>
      </c>
      <c r="C21" s="2" t="s">
        <v>337</v>
      </c>
      <c r="D21" s="3">
        <v>1</v>
      </c>
      <c r="E21" s="3">
        <v>150000</v>
      </c>
      <c r="F21" s="3">
        <v>150000</v>
      </c>
      <c r="G21" s="3">
        <v>1</v>
      </c>
      <c r="H21" s="3">
        <v>150000</v>
      </c>
      <c r="I21" s="3">
        <v>150000</v>
      </c>
      <c r="J21" s="3">
        <v>1</v>
      </c>
      <c r="K21" s="3">
        <v>150000</v>
      </c>
      <c r="L21" s="3">
        <v>150000</v>
      </c>
    </row>
    <row r="22" spans="1:12" ht="24.95" customHeight="1" x14ac:dyDescent="0.15">
      <c r="A22" s="1" t="s">
        <v>45</v>
      </c>
      <c r="B22" s="1" t="s">
        <v>336</v>
      </c>
      <c r="C22" s="2" t="s">
        <v>337</v>
      </c>
      <c r="D22" s="3">
        <v>1</v>
      </c>
      <c r="E22" s="3">
        <v>-37988.76</v>
      </c>
      <c r="F22" s="3">
        <v>-37988.76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ht="24.95" customHeight="1" x14ac:dyDescent="0.15">
      <c r="A23" s="1" t="s">
        <v>46</v>
      </c>
      <c r="B23" s="1" t="s">
        <v>336</v>
      </c>
      <c r="C23" s="2" t="s">
        <v>337</v>
      </c>
      <c r="D23" s="3">
        <v>1</v>
      </c>
      <c r="E23" s="3">
        <v>80000</v>
      </c>
      <c r="F23" s="3">
        <v>80000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</row>
    <row r="24" spans="1:12" ht="24.95" customHeight="1" x14ac:dyDescent="0.15">
      <c r="A24" s="1" t="s">
        <v>47</v>
      </c>
      <c r="B24" s="1" t="s">
        <v>338</v>
      </c>
      <c r="C24" s="2" t="s">
        <v>339</v>
      </c>
      <c r="D24" s="3">
        <v>1</v>
      </c>
      <c r="E24" s="3">
        <v>-74985.08</v>
      </c>
      <c r="F24" s="3">
        <v>-74985.08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ht="24.95" customHeight="1" x14ac:dyDescent="0.15">
      <c r="A25" s="1" t="s">
        <v>48</v>
      </c>
      <c r="B25" s="1" t="s">
        <v>338</v>
      </c>
      <c r="C25" s="2" t="s">
        <v>339</v>
      </c>
      <c r="D25" s="3">
        <v>1</v>
      </c>
      <c r="E25" s="3">
        <v>1000000</v>
      </c>
      <c r="F25" s="3">
        <v>1000000</v>
      </c>
      <c r="G25" s="3">
        <v>1</v>
      </c>
      <c r="H25" s="3">
        <v>800000</v>
      </c>
      <c r="I25" s="3">
        <v>800000</v>
      </c>
      <c r="J25" s="3">
        <v>1</v>
      </c>
      <c r="K25" s="3">
        <v>800000</v>
      </c>
      <c r="L25" s="3">
        <v>800000</v>
      </c>
    </row>
    <row r="26" spans="1:12" ht="24.95" customHeight="1" x14ac:dyDescent="0.15">
      <c r="A26" s="1" t="s">
        <v>49</v>
      </c>
      <c r="B26" s="1" t="s">
        <v>13</v>
      </c>
      <c r="C26" s="2" t="s">
        <v>337</v>
      </c>
      <c r="D26" s="3">
        <v>1</v>
      </c>
      <c r="E26" s="3">
        <v>22165</v>
      </c>
      <c r="F26" s="3">
        <v>22165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ht="50.1" customHeight="1" x14ac:dyDescent="0.15">
      <c r="A27" s="1" t="s">
        <v>50</v>
      </c>
      <c r="B27" s="1" t="s">
        <v>13</v>
      </c>
      <c r="C27" s="2" t="s">
        <v>340</v>
      </c>
      <c r="D27" s="3">
        <v>1</v>
      </c>
      <c r="E27" s="3">
        <v>50000</v>
      </c>
      <c r="F27" s="3">
        <v>50000</v>
      </c>
      <c r="G27" s="3">
        <v>1</v>
      </c>
      <c r="H27" s="3">
        <v>50000</v>
      </c>
      <c r="I27" s="3">
        <v>50000</v>
      </c>
      <c r="J27" s="3">
        <v>1</v>
      </c>
      <c r="K27" s="3">
        <v>50000</v>
      </c>
      <c r="L27" s="3">
        <v>50000</v>
      </c>
    </row>
    <row r="28" spans="1:12" ht="24.95" customHeight="1" x14ac:dyDescent="0.15">
      <c r="A28" s="12" t="s">
        <v>142</v>
      </c>
      <c r="B28" s="12"/>
      <c r="C28" s="12"/>
      <c r="D28" s="5" t="s">
        <v>2</v>
      </c>
      <c r="E28" s="5" t="s">
        <v>2</v>
      </c>
      <c r="F28" s="5">
        <f>SUM(F19:F27)</f>
        <v>5939165</v>
      </c>
      <c r="G28" s="5" t="s">
        <v>2</v>
      </c>
      <c r="H28" s="5" t="s">
        <v>2</v>
      </c>
      <c r="I28" s="5">
        <f>SUM(I19:I27)</f>
        <v>3000000</v>
      </c>
      <c r="J28" s="5" t="s">
        <v>2</v>
      </c>
      <c r="K28" s="5" t="s">
        <v>2</v>
      </c>
      <c r="L28" s="5">
        <f>SUM(L19:L27)</f>
        <v>3000000</v>
      </c>
    </row>
    <row r="29" spans="1:12" ht="15" customHeight="1" x14ac:dyDescent="0.15"/>
    <row r="30" spans="1:12" ht="24.95" customHeight="1" x14ac:dyDescent="0.15">
      <c r="A30" s="6" t="s">
        <v>341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24.95" customHeight="1" x14ac:dyDescent="0.15"/>
    <row r="32" spans="1:12" ht="50.1" customHeight="1" x14ac:dyDescent="0.15">
      <c r="A32" s="8" t="s">
        <v>22</v>
      </c>
      <c r="B32" s="8" t="s">
        <v>1</v>
      </c>
      <c r="C32" s="8" t="s">
        <v>323</v>
      </c>
      <c r="D32" s="8" t="s">
        <v>324</v>
      </c>
      <c r="E32" s="8"/>
      <c r="F32" s="8"/>
      <c r="G32" s="8" t="s">
        <v>325</v>
      </c>
      <c r="H32" s="8"/>
      <c r="I32" s="8"/>
      <c r="J32" s="8" t="s">
        <v>326</v>
      </c>
      <c r="K32" s="8"/>
      <c r="L32" s="8"/>
    </row>
    <row r="33" spans="1:13" ht="50.1" customHeight="1" x14ac:dyDescent="0.15">
      <c r="A33" s="8"/>
      <c r="B33" s="8"/>
      <c r="C33" s="8"/>
      <c r="D33" s="1" t="s">
        <v>327</v>
      </c>
      <c r="E33" s="1" t="s">
        <v>328</v>
      </c>
      <c r="F33" s="1" t="s">
        <v>329</v>
      </c>
      <c r="G33" s="1" t="s">
        <v>327</v>
      </c>
      <c r="H33" s="1" t="s">
        <v>328</v>
      </c>
      <c r="I33" s="1" t="s">
        <v>330</v>
      </c>
      <c r="J33" s="1" t="s">
        <v>327</v>
      </c>
      <c r="K33" s="1" t="s">
        <v>328</v>
      </c>
      <c r="L33" s="1" t="s">
        <v>331</v>
      </c>
    </row>
    <row r="34" spans="1:13" ht="24.95" customHeight="1" x14ac:dyDescent="0.15">
      <c r="A34" s="1" t="s">
        <v>23</v>
      </c>
      <c r="B34" s="1" t="s">
        <v>43</v>
      </c>
      <c r="C34" s="1" t="s">
        <v>44</v>
      </c>
      <c r="D34" s="1" t="s">
        <v>45</v>
      </c>
      <c r="E34" s="1" t="s">
        <v>46</v>
      </c>
      <c r="F34" s="1" t="s">
        <v>47</v>
      </c>
      <c r="G34" s="1" t="s">
        <v>48</v>
      </c>
      <c r="H34" s="1" t="s">
        <v>49</v>
      </c>
      <c r="I34" s="1" t="s">
        <v>50</v>
      </c>
      <c r="J34" s="1" t="s">
        <v>51</v>
      </c>
      <c r="K34" s="1" t="s">
        <v>62</v>
      </c>
      <c r="L34" s="1" t="s">
        <v>64</v>
      </c>
    </row>
    <row r="35" spans="1:13" ht="24.95" customHeight="1" x14ac:dyDescent="0.15">
      <c r="A35" s="1" t="s">
        <v>23</v>
      </c>
      <c r="B35" s="1" t="s">
        <v>213</v>
      </c>
      <c r="C35" s="2" t="s">
        <v>342</v>
      </c>
      <c r="D35" s="3">
        <v>1</v>
      </c>
      <c r="E35" s="3">
        <v>238010.35</v>
      </c>
      <c r="F35" s="3">
        <v>238010.35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</row>
    <row r="36" spans="1:13" ht="24.95" customHeight="1" x14ac:dyDescent="0.15">
      <c r="A36" s="1" t="s">
        <v>43</v>
      </c>
      <c r="B36" s="1" t="s">
        <v>213</v>
      </c>
      <c r="C36" s="2" t="s">
        <v>343</v>
      </c>
      <c r="D36" s="3">
        <v>1</v>
      </c>
      <c r="E36" s="3">
        <v>302797999.17000002</v>
      </c>
      <c r="F36" s="3">
        <v>302797999.17000002</v>
      </c>
      <c r="G36" s="3">
        <v>1</v>
      </c>
      <c r="H36" s="3">
        <v>305931541.51999998</v>
      </c>
      <c r="I36" s="3">
        <v>305931541.51999998</v>
      </c>
      <c r="J36" s="3">
        <v>1</v>
      </c>
      <c r="K36" s="3">
        <v>306451030.45999998</v>
      </c>
      <c r="L36" s="3">
        <v>306451030.45999998</v>
      </c>
    </row>
    <row r="37" spans="1:13" ht="24.95" customHeight="1" x14ac:dyDescent="0.15">
      <c r="A37" s="12" t="s">
        <v>142</v>
      </c>
      <c r="B37" s="12"/>
      <c r="C37" s="12"/>
      <c r="D37" s="5" t="s">
        <v>2</v>
      </c>
      <c r="E37" s="5" t="s">
        <v>2</v>
      </c>
      <c r="F37" s="5">
        <f>SUM(F35:F36)</f>
        <v>303036009.52000004</v>
      </c>
      <c r="G37" s="5" t="s">
        <v>2</v>
      </c>
      <c r="H37" s="5" t="s">
        <v>2</v>
      </c>
      <c r="I37" s="5">
        <f>SUM(I35:I36)</f>
        <v>305931541.51999998</v>
      </c>
      <c r="J37" s="5" t="s">
        <v>2</v>
      </c>
      <c r="K37" s="5" t="s">
        <v>2</v>
      </c>
      <c r="L37" s="5">
        <f>SUM(L35:L36)</f>
        <v>306451030.45999998</v>
      </c>
    </row>
    <row r="38" spans="1:13" ht="15" customHeight="1" x14ac:dyDescent="0.15"/>
    <row r="39" spans="1:13" ht="24.95" customHeight="1" x14ac:dyDescent="0.15">
      <c r="A39" s="6" t="s">
        <v>344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5" customHeight="1" x14ac:dyDescent="0.15"/>
    <row r="41" spans="1:13" ht="24.95" customHeight="1" x14ac:dyDescent="0.15">
      <c r="A41" s="6" t="s">
        <v>345</v>
      </c>
      <c r="B41" s="6"/>
      <c r="C41" s="6"/>
      <c r="D41" s="6"/>
      <c r="E41" s="6"/>
      <c r="F41" s="6"/>
    </row>
    <row r="42" spans="1:13" ht="24.95" customHeight="1" x14ac:dyDescent="0.15"/>
    <row r="43" spans="1:13" ht="50.1" customHeight="1" x14ac:dyDescent="0.15">
      <c r="A43" s="8" t="s">
        <v>22</v>
      </c>
      <c r="B43" s="8" t="s">
        <v>1</v>
      </c>
      <c r="C43" s="8" t="s">
        <v>323</v>
      </c>
      <c r="D43" s="1" t="s">
        <v>324</v>
      </c>
      <c r="E43" s="1" t="s">
        <v>325</v>
      </c>
      <c r="F43" s="1" t="s">
        <v>326</v>
      </c>
    </row>
    <row r="44" spans="1:13" ht="50.1" customHeight="1" x14ac:dyDescent="0.15">
      <c r="A44" s="8"/>
      <c r="B44" s="8"/>
      <c r="C44" s="8"/>
      <c r="D44" s="1" t="s">
        <v>346</v>
      </c>
      <c r="E44" s="1" t="s">
        <v>346</v>
      </c>
      <c r="F44" s="1" t="s">
        <v>346</v>
      </c>
    </row>
    <row r="45" spans="1:13" ht="24.95" customHeight="1" x14ac:dyDescent="0.15">
      <c r="A45" s="1" t="s">
        <v>23</v>
      </c>
      <c r="B45" s="1" t="s">
        <v>43</v>
      </c>
      <c r="C45" s="1" t="s">
        <v>44</v>
      </c>
      <c r="D45" s="1" t="s">
        <v>45</v>
      </c>
      <c r="E45" s="1" t="s">
        <v>46</v>
      </c>
      <c r="F45" s="1" t="s">
        <v>47</v>
      </c>
    </row>
    <row r="46" spans="1:13" ht="24.95" customHeight="1" x14ac:dyDescent="0.15">
      <c r="A46" s="1" t="s">
        <v>23</v>
      </c>
      <c r="B46" s="1" t="s">
        <v>347</v>
      </c>
      <c r="C46" s="2" t="s">
        <v>348</v>
      </c>
      <c r="D46" s="3">
        <v>0</v>
      </c>
      <c r="E46" s="3">
        <v>10000</v>
      </c>
      <c r="F46" s="3">
        <v>10000</v>
      </c>
    </row>
    <row r="47" spans="1:13" x14ac:dyDescent="0.15">
      <c r="A47" s="1" t="s">
        <v>2</v>
      </c>
      <c r="B47" s="1" t="s">
        <v>2</v>
      </c>
      <c r="C47" s="1" t="s">
        <v>2</v>
      </c>
      <c r="D47" s="1" t="s">
        <v>2</v>
      </c>
      <c r="E47" s="1" t="s">
        <v>2</v>
      </c>
      <c r="F47" s="1" t="s">
        <v>2</v>
      </c>
    </row>
    <row r="48" spans="1:13" ht="15" customHeight="1" x14ac:dyDescent="0.15"/>
    <row r="49" spans="1:13" ht="24.95" customHeight="1" x14ac:dyDescent="0.15">
      <c r="A49" s="6" t="s">
        <v>349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5" customHeight="1" x14ac:dyDescent="0.15"/>
    <row r="51" spans="1:13" ht="24.95" customHeight="1" x14ac:dyDescent="0.15">
      <c r="A51" s="6" t="s">
        <v>350</v>
      </c>
      <c r="B51" s="6"/>
      <c r="C51" s="6"/>
      <c r="D51" s="6"/>
      <c r="E51" s="6"/>
      <c r="F51" s="6"/>
    </row>
    <row r="52" spans="1:13" ht="24.95" customHeight="1" x14ac:dyDescent="0.15"/>
    <row r="53" spans="1:13" ht="50.1" customHeight="1" x14ac:dyDescent="0.15">
      <c r="A53" s="8" t="s">
        <v>22</v>
      </c>
      <c r="B53" s="8" t="s">
        <v>1</v>
      </c>
      <c r="C53" s="8" t="s">
        <v>323</v>
      </c>
      <c r="D53" s="1" t="s">
        <v>324</v>
      </c>
      <c r="E53" s="1" t="s">
        <v>325</v>
      </c>
      <c r="F53" s="1" t="s">
        <v>326</v>
      </c>
    </row>
    <row r="54" spans="1:13" ht="50.1" customHeight="1" x14ac:dyDescent="0.15">
      <c r="A54" s="8"/>
      <c r="B54" s="8"/>
      <c r="C54" s="8"/>
      <c r="D54" s="1" t="s">
        <v>346</v>
      </c>
      <c r="E54" s="1" t="s">
        <v>346</v>
      </c>
      <c r="F54" s="1" t="s">
        <v>346</v>
      </c>
    </row>
    <row r="55" spans="1:13" ht="24.95" customHeight="1" x14ac:dyDescent="0.15">
      <c r="A55" s="1" t="s">
        <v>23</v>
      </c>
      <c r="B55" s="1" t="s">
        <v>43</v>
      </c>
      <c r="C55" s="1" t="s">
        <v>44</v>
      </c>
      <c r="D55" s="1" t="s">
        <v>45</v>
      </c>
      <c r="E55" s="1" t="s">
        <v>46</v>
      </c>
      <c r="F55" s="1" t="s">
        <v>47</v>
      </c>
    </row>
    <row r="56" spans="1:13" ht="24.95" customHeight="1" x14ac:dyDescent="0.15">
      <c r="A56" s="1" t="s">
        <v>23</v>
      </c>
      <c r="B56" s="1" t="s">
        <v>5</v>
      </c>
      <c r="C56" s="2" t="s">
        <v>351</v>
      </c>
      <c r="D56" s="3">
        <v>30000</v>
      </c>
      <c r="E56" s="3">
        <v>50000</v>
      </c>
      <c r="F56" s="3">
        <v>50000</v>
      </c>
    </row>
    <row r="57" spans="1:13" ht="24.95" customHeight="1" x14ac:dyDescent="0.15">
      <c r="A57" s="1" t="s">
        <v>43</v>
      </c>
      <c r="B57" s="1" t="s">
        <v>6</v>
      </c>
      <c r="C57" s="2" t="s">
        <v>352</v>
      </c>
      <c r="D57" s="3">
        <v>17513092.780000001</v>
      </c>
      <c r="E57" s="3">
        <v>17513092.780000001</v>
      </c>
      <c r="F57" s="3">
        <v>0</v>
      </c>
    </row>
    <row r="58" spans="1:13" ht="24.95" customHeight="1" x14ac:dyDescent="0.15">
      <c r="A58" s="1" t="s">
        <v>44</v>
      </c>
      <c r="B58" s="1" t="s">
        <v>7</v>
      </c>
      <c r="C58" s="2" t="s">
        <v>352</v>
      </c>
      <c r="D58" s="3">
        <v>820000</v>
      </c>
      <c r="E58" s="3">
        <v>0</v>
      </c>
      <c r="F58" s="3">
        <v>0</v>
      </c>
    </row>
    <row r="59" spans="1:13" ht="24.95" customHeight="1" x14ac:dyDescent="0.15">
      <c r="A59" s="1" t="s">
        <v>45</v>
      </c>
      <c r="B59" s="1" t="s">
        <v>6</v>
      </c>
      <c r="C59" s="2" t="s">
        <v>352</v>
      </c>
      <c r="D59" s="3">
        <v>540000</v>
      </c>
      <c r="E59" s="3">
        <v>540000</v>
      </c>
      <c r="F59" s="3">
        <v>540000</v>
      </c>
    </row>
    <row r="60" spans="1:13" ht="24.95" customHeight="1" x14ac:dyDescent="0.15">
      <c r="A60" s="1" t="s">
        <v>46</v>
      </c>
      <c r="B60" s="1" t="s">
        <v>6</v>
      </c>
      <c r="C60" s="2" t="s">
        <v>352</v>
      </c>
      <c r="D60" s="3">
        <v>333000</v>
      </c>
      <c r="E60" s="3">
        <v>333000</v>
      </c>
      <c r="F60" s="3">
        <v>333000</v>
      </c>
    </row>
    <row r="61" spans="1:13" ht="24.95" customHeight="1" x14ac:dyDescent="0.15">
      <c r="A61" s="1" t="s">
        <v>47</v>
      </c>
      <c r="B61" s="1" t="s">
        <v>7</v>
      </c>
      <c r="C61" s="2" t="s">
        <v>353</v>
      </c>
      <c r="D61" s="3">
        <v>15968690</v>
      </c>
      <c r="E61" s="3">
        <v>0</v>
      </c>
      <c r="F61" s="3">
        <v>0</v>
      </c>
    </row>
    <row r="62" spans="1:13" ht="24.95" customHeight="1" x14ac:dyDescent="0.15">
      <c r="A62" s="12" t="s">
        <v>142</v>
      </c>
      <c r="B62" s="12"/>
      <c r="C62" s="12"/>
      <c r="D62" s="5">
        <f>SUM(D56:D61)</f>
        <v>35204782.780000001</v>
      </c>
      <c r="E62" s="5">
        <f>SUM(E56:E61)</f>
        <v>18436092.780000001</v>
      </c>
      <c r="F62" s="5">
        <f>SUM(F56:F61)</f>
        <v>923000</v>
      </c>
    </row>
    <row r="63" spans="1:13" ht="15" customHeight="1" x14ac:dyDescent="0.15"/>
    <row r="64" spans="1:13" ht="24.95" customHeight="1" x14ac:dyDescent="0.15">
      <c r="A64" s="6" t="s">
        <v>354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6" ht="15" customHeight="1" x14ac:dyDescent="0.15"/>
    <row r="66" spans="1:6" ht="24.95" customHeight="1" x14ac:dyDescent="0.15">
      <c r="A66" s="6" t="s">
        <v>355</v>
      </c>
      <c r="B66" s="6"/>
      <c r="C66" s="6"/>
      <c r="D66" s="6"/>
      <c r="E66" s="6"/>
      <c r="F66" s="6"/>
    </row>
    <row r="67" spans="1:6" ht="24.95" customHeight="1" x14ac:dyDescent="0.15"/>
    <row r="68" spans="1:6" ht="50.1" customHeight="1" x14ac:dyDescent="0.15">
      <c r="A68" s="8" t="s">
        <v>22</v>
      </c>
      <c r="B68" s="8" t="s">
        <v>1</v>
      </c>
      <c r="C68" s="8" t="s">
        <v>323</v>
      </c>
      <c r="D68" s="1" t="s">
        <v>324</v>
      </c>
      <c r="E68" s="1" t="s">
        <v>325</v>
      </c>
      <c r="F68" s="1" t="s">
        <v>326</v>
      </c>
    </row>
    <row r="69" spans="1:6" ht="50.1" customHeight="1" x14ac:dyDescent="0.15">
      <c r="A69" s="8"/>
      <c r="B69" s="8"/>
      <c r="C69" s="8"/>
      <c r="D69" s="1" t="s">
        <v>346</v>
      </c>
      <c r="E69" s="1" t="s">
        <v>346</v>
      </c>
      <c r="F69" s="1" t="s">
        <v>346</v>
      </c>
    </row>
    <row r="70" spans="1:6" ht="24.95" customHeight="1" x14ac:dyDescent="0.15">
      <c r="A70" s="1" t="s">
        <v>23</v>
      </c>
      <c r="B70" s="1" t="s">
        <v>43</v>
      </c>
      <c r="C70" s="1" t="s">
        <v>44</v>
      </c>
      <c r="D70" s="1" t="s">
        <v>45</v>
      </c>
      <c r="E70" s="1" t="s">
        <v>46</v>
      </c>
      <c r="F70" s="1" t="s">
        <v>47</v>
      </c>
    </row>
    <row r="71" spans="1:6" x14ac:dyDescent="0.15">
      <c r="A71" s="1" t="s">
        <v>2</v>
      </c>
      <c r="B71" s="1" t="s">
        <v>2</v>
      </c>
      <c r="C71" s="1" t="s">
        <v>2</v>
      </c>
      <c r="D71" s="1" t="s">
        <v>2</v>
      </c>
      <c r="E71" s="1" t="s">
        <v>2</v>
      </c>
      <c r="F71" s="1" t="s">
        <v>2</v>
      </c>
    </row>
    <row r="72" spans="1:6" ht="15" customHeight="1" x14ac:dyDescent="0.15"/>
    <row r="73" spans="1:6" ht="24.95" customHeight="1" x14ac:dyDescent="0.15">
      <c r="A73" s="6" t="s">
        <v>356</v>
      </c>
      <c r="B73" s="6"/>
      <c r="C73" s="6"/>
      <c r="D73" s="6"/>
      <c r="E73" s="6"/>
      <c r="F73" s="6"/>
    </row>
    <row r="74" spans="1:6" ht="24.95" customHeight="1" x14ac:dyDescent="0.15"/>
    <row r="75" spans="1:6" ht="50.1" customHeight="1" x14ac:dyDescent="0.15">
      <c r="A75" s="8" t="s">
        <v>22</v>
      </c>
      <c r="B75" s="8" t="s">
        <v>1</v>
      </c>
      <c r="C75" s="8" t="s">
        <v>323</v>
      </c>
      <c r="D75" s="1" t="s">
        <v>324</v>
      </c>
      <c r="E75" s="1" t="s">
        <v>325</v>
      </c>
      <c r="F75" s="1" t="s">
        <v>326</v>
      </c>
    </row>
    <row r="76" spans="1:6" ht="50.1" customHeight="1" x14ac:dyDescent="0.15">
      <c r="A76" s="8"/>
      <c r="B76" s="8"/>
      <c r="C76" s="8"/>
      <c r="D76" s="1" t="s">
        <v>357</v>
      </c>
      <c r="E76" s="1" t="s">
        <v>357</v>
      </c>
      <c r="F76" s="1" t="s">
        <v>357</v>
      </c>
    </row>
    <row r="77" spans="1:6" ht="24.95" customHeight="1" x14ac:dyDescent="0.15">
      <c r="A77" s="1" t="s">
        <v>23</v>
      </c>
      <c r="B77" s="1" t="s">
        <v>43</v>
      </c>
      <c r="C77" s="1" t="s">
        <v>44</v>
      </c>
      <c r="D77" s="1" t="s">
        <v>45</v>
      </c>
      <c r="E77" s="1" t="s">
        <v>46</v>
      </c>
      <c r="F77" s="1" t="s">
        <v>47</v>
      </c>
    </row>
    <row r="78" spans="1:6" ht="24.95" customHeight="1" x14ac:dyDescent="0.15">
      <c r="A78" s="1" t="s">
        <v>23</v>
      </c>
      <c r="B78" s="1" t="s">
        <v>358</v>
      </c>
      <c r="C78" s="2" t="s">
        <v>359</v>
      </c>
      <c r="D78" s="3">
        <v>-1000000</v>
      </c>
      <c r="E78" s="3">
        <v>-1000000</v>
      </c>
      <c r="F78" s="3">
        <v>-1000000</v>
      </c>
    </row>
    <row r="79" spans="1:6" ht="15" customHeight="1" x14ac:dyDescent="0.15">
      <c r="A79" s="1" t="s">
        <v>43</v>
      </c>
      <c r="B79" s="1" t="s">
        <v>358</v>
      </c>
      <c r="C79" s="2"/>
      <c r="D79" s="3">
        <v>-207140</v>
      </c>
      <c r="E79" s="3">
        <v>0</v>
      </c>
      <c r="F79" s="3">
        <v>0</v>
      </c>
    </row>
    <row r="80" spans="1:6" ht="24.95" customHeight="1" x14ac:dyDescent="0.15">
      <c r="A80" s="1" t="s">
        <v>44</v>
      </c>
      <c r="B80" s="1" t="s">
        <v>358</v>
      </c>
      <c r="C80" s="2" t="s">
        <v>359</v>
      </c>
      <c r="D80" s="3">
        <v>-100000</v>
      </c>
      <c r="E80" s="3">
        <v>0</v>
      </c>
      <c r="F80" s="3">
        <v>0</v>
      </c>
    </row>
    <row r="81" spans="1:13" ht="24.95" customHeight="1" x14ac:dyDescent="0.15">
      <c r="A81" s="1" t="s">
        <v>45</v>
      </c>
      <c r="B81" s="1" t="s">
        <v>358</v>
      </c>
      <c r="C81" s="2" t="s">
        <v>360</v>
      </c>
      <c r="D81" s="3">
        <v>-1200000</v>
      </c>
      <c r="E81" s="3">
        <v>-1000000</v>
      </c>
      <c r="F81" s="3">
        <v>-1000000</v>
      </c>
    </row>
    <row r="82" spans="1:13" ht="24.95" customHeight="1" x14ac:dyDescent="0.15">
      <c r="A82" s="12" t="s">
        <v>142</v>
      </c>
      <c r="B82" s="12"/>
      <c r="C82" s="12"/>
      <c r="D82" s="5">
        <f>SUM(D78:D81)</f>
        <v>-2507140</v>
      </c>
      <c r="E82" s="5">
        <f>SUM(E78:E81)</f>
        <v>-2000000</v>
      </c>
      <c r="F82" s="5">
        <f>SUM(F78:F81)</f>
        <v>-2000000</v>
      </c>
    </row>
    <row r="83" spans="1:13" ht="15" customHeight="1" x14ac:dyDescent="0.15"/>
    <row r="84" spans="1:13" ht="24.95" customHeight="1" x14ac:dyDescent="0.15">
      <c r="A84" s="6" t="s">
        <v>361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5" customHeight="1" x14ac:dyDescent="0.15"/>
    <row r="86" spans="1:13" ht="24.95" customHeight="1" x14ac:dyDescent="0.15">
      <c r="A86" s="6" t="s">
        <v>362</v>
      </c>
      <c r="B86" s="6"/>
      <c r="C86" s="6"/>
      <c r="D86" s="6"/>
      <c r="E86" s="6"/>
      <c r="F86" s="6"/>
    </row>
    <row r="87" spans="1:13" ht="24.95" customHeight="1" x14ac:dyDescent="0.15"/>
    <row r="88" spans="1:13" ht="50.1" customHeight="1" x14ac:dyDescent="0.15">
      <c r="A88" s="8" t="s">
        <v>22</v>
      </c>
      <c r="B88" s="8" t="s">
        <v>1</v>
      </c>
      <c r="C88" s="8" t="s">
        <v>323</v>
      </c>
      <c r="D88" s="1" t="s">
        <v>324</v>
      </c>
      <c r="E88" s="1" t="s">
        <v>325</v>
      </c>
      <c r="F88" s="1" t="s">
        <v>326</v>
      </c>
    </row>
    <row r="89" spans="1:13" ht="50.1" customHeight="1" x14ac:dyDescent="0.15">
      <c r="A89" s="8"/>
      <c r="B89" s="8"/>
      <c r="C89" s="8"/>
      <c r="D89" s="1" t="s">
        <v>346</v>
      </c>
      <c r="E89" s="1" t="s">
        <v>346</v>
      </c>
      <c r="F89" s="1" t="s">
        <v>346</v>
      </c>
    </row>
    <row r="90" spans="1:13" ht="24.95" customHeight="1" x14ac:dyDescent="0.15">
      <c r="A90" s="1" t="s">
        <v>23</v>
      </c>
      <c r="B90" s="1" t="s">
        <v>43</v>
      </c>
      <c r="C90" s="1" t="s">
        <v>44</v>
      </c>
      <c r="D90" s="1" t="s">
        <v>45</v>
      </c>
      <c r="E90" s="1" t="s">
        <v>46</v>
      </c>
      <c r="F90" s="1" t="s">
        <v>47</v>
      </c>
    </row>
    <row r="91" spans="1:13" x14ac:dyDescent="0.15">
      <c r="A91" s="1" t="s">
        <v>2</v>
      </c>
      <c r="B91" s="1" t="s">
        <v>2</v>
      </c>
      <c r="C91" s="1" t="s">
        <v>2</v>
      </c>
      <c r="D91" s="1" t="s">
        <v>2</v>
      </c>
      <c r="E91" s="1" t="s">
        <v>2</v>
      </c>
      <c r="F91" s="1" t="s">
        <v>2</v>
      </c>
    </row>
  </sheetData>
  <sheetProtection password="9913" sheet="1" objects="1" scenarios="1"/>
  <mergeCells count="52">
    <mergeCell ref="A84:M84"/>
    <mergeCell ref="A86:F86"/>
    <mergeCell ref="A88:A89"/>
    <mergeCell ref="B88:B89"/>
    <mergeCell ref="C88:C89"/>
    <mergeCell ref="A73:F73"/>
    <mergeCell ref="A75:A76"/>
    <mergeCell ref="B75:B76"/>
    <mergeCell ref="C75:C76"/>
    <mergeCell ref="A82:C82"/>
    <mergeCell ref="A62:C62"/>
    <mergeCell ref="A64:M64"/>
    <mergeCell ref="A66:F66"/>
    <mergeCell ref="A68:A69"/>
    <mergeCell ref="B68:B69"/>
    <mergeCell ref="C68:C69"/>
    <mergeCell ref="A49:M49"/>
    <mergeCell ref="A51:F51"/>
    <mergeCell ref="A53:A54"/>
    <mergeCell ref="B53:B54"/>
    <mergeCell ref="C53:C54"/>
    <mergeCell ref="A37:C37"/>
    <mergeCell ref="A39:M39"/>
    <mergeCell ref="A41:F41"/>
    <mergeCell ref="A43:A44"/>
    <mergeCell ref="B43:B44"/>
    <mergeCell ref="C43:C44"/>
    <mergeCell ref="A28:C28"/>
    <mergeCell ref="A30:L30"/>
    <mergeCell ref="A32:A33"/>
    <mergeCell ref="B32:B33"/>
    <mergeCell ref="C32:C33"/>
    <mergeCell ref="D32:F32"/>
    <mergeCell ref="G32:I32"/>
    <mergeCell ref="J32:L32"/>
    <mergeCell ref="A10:C10"/>
    <mergeCell ref="A12:M12"/>
    <mergeCell ref="A14:L14"/>
    <mergeCell ref="A16:A17"/>
    <mergeCell ref="B16:B17"/>
    <mergeCell ref="C16:C17"/>
    <mergeCell ref="D16:F16"/>
    <mergeCell ref="G16:I16"/>
    <mergeCell ref="J16:L16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Обоснования - 1.1</vt:lpstr>
      <vt:lpstr>Обоснования - 1.2-5</vt:lpstr>
      <vt:lpstr>Обоснования (242,244)</vt:lpstr>
      <vt:lpstr>Обоснования доходов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Полымова Алла Дуйшенбековна</dc:creator>
  <cp:lastModifiedBy>zam-ekd</cp:lastModifiedBy>
  <dcterms:created xsi:type="dcterms:W3CDTF">2025-12-30T10:56:54Z</dcterms:created>
  <dcterms:modified xsi:type="dcterms:W3CDTF">2025-12-30T10:57:24Z</dcterms:modified>
</cp:coreProperties>
</file>